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Ivana\Desktop\STUDENTI\STUDENTI 2023\"/>
    </mc:Choice>
  </mc:AlternateContent>
  <xr:revisionPtr revIDLastSave="0" documentId="13_ncr:1_{9CC174A3-2B17-4FAB-A78A-83CA74D631F6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Grupa 1" sheetId="1" r:id="rId1"/>
    <sheet name="Grupa 2" sheetId="2" r:id="rId2"/>
    <sheet name="Grupa 3" sheetId="3" r:id="rId3"/>
    <sheet name="Grupa 4" sheetId="4" r:id="rId4"/>
    <sheet name="Grupa 5" sheetId="5" r:id="rId5"/>
    <sheet name="Stari studenti" sheetId="6" r:id="rId6"/>
  </sheets>
  <calcPr calcId="181029" iterateDelta="1E-4"/>
</workbook>
</file>

<file path=xl/calcChain.xml><?xml version="1.0" encoding="utf-8"?>
<calcChain xmlns="http://schemas.openxmlformats.org/spreadsheetml/2006/main">
  <c r="J22" i="5" l="1"/>
  <c r="J23" i="5"/>
  <c r="J24" i="5"/>
  <c r="J25" i="5"/>
  <c r="J26" i="5"/>
  <c r="J27" i="5"/>
  <c r="J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15" i="4"/>
  <c r="J16" i="4"/>
  <c r="J17" i="4"/>
  <c r="J18" i="4"/>
  <c r="J19" i="4"/>
  <c r="J20" i="4"/>
  <c r="J21" i="4"/>
  <c r="J22" i="4"/>
  <c r="J23" i="4"/>
  <c r="J24" i="4"/>
  <c r="J25" i="4"/>
  <c r="J26" i="4"/>
  <c r="J2" i="4"/>
  <c r="J3" i="4"/>
  <c r="J4" i="4"/>
  <c r="J5" i="4"/>
  <c r="J6" i="4"/>
  <c r="J7" i="4"/>
  <c r="J8" i="4"/>
  <c r="J9" i="4"/>
  <c r="J10" i="4"/>
  <c r="J11" i="4"/>
  <c r="J12" i="4"/>
  <c r="J13" i="4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" i="3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2" i="1"/>
  <c r="J2" i="2"/>
  <c r="J3" i="2"/>
  <c r="J4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3" i="1"/>
  <c r="J21" i="5"/>
  <c r="J3" i="3"/>
  <c r="J14" i="4"/>
  <c r="J5" i="2"/>
  <c r="J7" i="2"/>
  <c r="J6" i="2"/>
  <c r="I8" i="6"/>
  <c r="I9" i="6"/>
  <c r="I10" i="6"/>
  <c r="I11" i="6"/>
  <c r="I12" i="6"/>
  <c r="I13" i="6"/>
  <c r="I14" i="6"/>
  <c r="I15" i="6"/>
  <c r="I7" i="6"/>
  <c r="I17" i="6"/>
  <c r="I16" i="6"/>
  <c r="I6" i="6"/>
  <c r="I5" i="6"/>
  <c r="I4" i="6"/>
  <c r="I3" i="6"/>
  <c r="I2" i="6"/>
  <c r="J28" i="5"/>
  <c r="J27" i="4" l="1"/>
  <c r="J26" i="2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J28" i="4"/>
  <c r="J25" i="2"/>
  <c r="J27" i="2"/>
</calcChain>
</file>

<file path=xl/sharedStrings.xml><?xml version="1.0" encoding="utf-8"?>
<sst xmlns="http://schemas.openxmlformats.org/spreadsheetml/2006/main" count="485" uniqueCount="352">
  <si>
    <t>Презиме</t>
  </si>
  <si>
    <t>Име</t>
  </si>
  <si>
    <t>Бр.инд.</t>
  </si>
  <si>
    <t>Катарина</t>
  </si>
  <si>
    <t>Милица</t>
  </si>
  <si>
    <t>Јована</t>
  </si>
  <si>
    <t>Бојана</t>
  </si>
  <si>
    <t>Александра</t>
  </si>
  <si>
    <t>Ања</t>
  </si>
  <si>
    <t>Наташа</t>
  </si>
  <si>
    <t>Сандра</t>
  </si>
  <si>
    <t>Марија</t>
  </si>
  <si>
    <t>Николина</t>
  </si>
  <si>
    <t>Сара</t>
  </si>
  <si>
    <t>Снежана</t>
  </si>
  <si>
    <t>Тамара</t>
  </si>
  <si>
    <t>Марина</t>
  </si>
  <si>
    <t>Теодора</t>
  </si>
  <si>
    <t>Исидора</t>
  </si>
  <si>
    <t>Анђела</t>
  </si>
  <si>
    <t>Ивана</t>
  </si>
  <si>
    <t>Анастасија</t>
  </si>
  <si>
    <t>Маја</t>
  </si>
  <si>
    <t>Ана</t>
  </si>
  <si>
    <t>Јелена</t>
  </si>
  <si>
    <t>Кристина</t>
  </si>
  <si>
    <t>Симић</t>
  </si>
  <si>
    <t>испит</t>
  </si>
  <si>
    <t>Вежбе</t>
  </si>
  <si>
    <t>вежбе</t>
  </si>
  <si>
    <t>Милана</t>
  </si>
  <si>
    <t>Петровић</t>
  </si>
  <si>
    <t>Родић</t>
  </si>
  <si>
    <t>Јовановић</t>
  </si>
  <si>
    <t>Биљана</t>
  </si>
  <si>
    <t>Данијела</t>
  </si>
  <si>
    <t>Магдалена</t>
  </si>
  <si>
    <t>Валентина</t>
  </si>
  <si>
    <t>Јана</t>
  </si>
  <si>
    <t>Поповић</t>
  </si>
  <si>
    <t>Панић</t>
  </si>
  <si>
    <t>Тијана</t>
  </si>
  <si>
    <t>Ком.</t>
  </si>
  <si>
    <t>СФ+В</t>
  </si>
  <si>
    <t xml:space="preserve"> СФ+В</t>
  </si>
  <si>
    <t>Маричић</t>
  </si>
  <si>
    <t>Гелић-Кованушић</t>
  </si>
  <si>
    <t>Борислава</t>
  </si>
  <si>
    <t>Ђокић</t>
  </si>
  <si>
    <t>Милена</t>
  </si>
  <si>
    <t>Пајић</t>
  </si>
  <si>
    <t>Станков</t>
  </si>
  <si>
    <t>Томић</t>
  </si>
  <si>
    <t>Трифуновић</t>
  </si>
  <si>
    <t>Николић</t>
  </si>
  <si>
    <t>Миловановић</t>
  </si>
  <si>
    <t>Невена</t>
  </si>
  <si>
    <t>Стојков</t>
  </si>
  <si>
    <t>Дејана</t>
  </si>
  <si>
    <t>Маша</t>
  </si>
  <si>
    <t>Гордана</t>
  </si>
  <si>
    <t>Иванковић</t>
  </si>
  <si>
    <t>Наталија</t>
  </si>
  <si>
    <t>Стилови 1</t>
  </si>
  <si>
    <t>Стилови 2</t>
  </si>
  <si>
    <t>Андрић</t>
  </si>
  <si>
    <t>Нада</t>
  </si>
  <si>
    <t>85/22</t>
  </si>
  <si>
    <t>Балаж</t>
  </si>
  <si>
    <t>Николета</t>
  </si>
  <si>
    <t>10./2022</t>
  </si>
  <si>
    <t>Божоки</t>
  </si>
  <si>
    <t>Каролина</t>
  </si>
  <si>
    <t>84/22</t>
  </si>
  <si>
    <t>Варади</t>
  </si>
  <si>
    <t>Емеше</t>
  </si>
  <si>
    <t>27/22</t>
  </si>
  <si>
    <t>Видић</t>
  </si>
  <si>
    <t>Жељана</t>
  </si>
  <si>
    <t>77/22</t>
  </si>
  <si>
    <t>Војновић</t>
  </si>
  <si>
    <t>2./2022</t>
  </si>
  <si>
    <t>127/21</t>
  </si>
  <si>
    <t>Зељко</t>
  </si>
  <si>
    <t>105/22</t>
  </si>
  <si>
    <t xml:space="preserve">Кепић </t>
  </si>
  <si>
    <t>48/22</t>
  </si>
  <si>
    <t>Кирић</t>
  </si>
  <si>
    <t>32/22</t>
  </si>
  <si>
    <t>Колар</t>
  </si>
  <si>
    <t>34/22</t>
  </si>
  <si>
    <t>Крзман</t>
  </si>
  <si>
    <t>64/22</t>
  </si>
  <si>
    <t>Лалић</t>
  </si>
  <si>
    <t>106/22</t>
  </si>
  <si>
    <t>Марковић</t>
  </si>
  <si>
    <t>Смиљана</t>
  </si>
  <si>
    <t>33/22</t>
  </si>
  <si>
    <t>Милосављевић</t>
  </si>
  <si>
    <t>120/22</t>
  </si>
  <si>
    <t>Мицић</t>
  </si>
  <si>
    <t>19/22</t>
  </si>
  <si>
    <t>Немеш</t>
  </si>
  <si>
    <t>Габријела</t>
  </si>
  <si>
    <t>3./2022</t>
  </si>
  <si>
    <t>20/22</t>
  </si>
  <si>
    <t>Нишић</t>
  </si>
  <si>
    <t>Алекса</t>
  </si>
  <si>
    <t>21/22</t>
  </si>
  <si>
    <t>Анђа</t>
  </si>
  <si>
    <t>79/22</t>
  </si>
  <si>
    <t>Светлана</t>
  </si>
  <si>
    <t>54/22</t>
  </si>
  <si>
    <t>Саша</t>
  </si>
  <si>
    <t>108/22</t>
  </si>
  <si>
    <t>Савковић</t>
  </si>
  <si>
    <t>63/22</t>
  </si>
  <si>
    <t>17/22</t>
  </si>
  <si>
    <t>Трбојевић</t>
  </si>
  <si>
    <t>107/22</t>
  </si>
  <si>
    <t>103/22</t>
  </si>
  <si>
    <t xml:space="preserve">Ханак </t>
  </si>
  <si>
    <t>Илдико</t>
  </si>
  <si>
    <t>1./2022</t>
  </si>
  <si>
    <t>Хромиш</t>
  </si>
  <si>
    <t>62/22</t>
  </si>
  <si>
    <t>Џебо</t>
  </si>
  <si>
    <t>49/22</t>
  </si>
  <si>
    <t>Шукић</t>
  </si>
  <si>
    <t>Василије</t>
  </si>
  <si>
    <t>18/22</t>
  </si>
  <si>
    <t>Бастајић</t>
  </si>
  <si>
    <t>5./2022</t>
  </si>
  <si>
    <t>Божидаревић</t>
  </si>
  <si>
    <t>121/22</t>
  </si>
  <si>
    <t>Божић</t>
  </si>
  <si>
    <t>Тања</t>
  </si>
  <si>
    <t>28/22</t>
  </si>
  <si>
    <t>65/22</t>
  </si>
  <si>
    <t>Булатовић</t>
  </si>
  <si>
    <t>Ангелина</t>
  </si>
  <si>
    <t>110/22</t>
  </si>
  <si>
    <t>Буљешевић</t>
  </si>
  <si>
    <t>35/22</t>
  </si>
  <si>
    <t>Врачаревић</t>
  </si>
  <si>
    <t>Лана</t>
  </si>
  <si>
    <t>36/22</t>
  </si>
  <si>
    <t>Драгаш</t>
  </si>
  <si>
    <t>22/22</t>
  </si>
  <si>
    <t>Ђурић</t>
  </si>
  <si>
    <t>Адријана</t>
  </si>
  <si>
    <t>6./2022</t>
  </si>
  <si>
    <t>Јоцић</t>
  </si>
  <si>
    <t>Анамарија</t>
  </si>
  <si>
    <t>50/22</t>
  </si>
  <si>
    <t>Катић</t>
  </si>
  <si>
    <t>66/22</t>
  </si>
  <si>
    <t>Крга</t>
  </si>
  <si>
    <t>Микаела</t>
  </si>
  <si>
    <t>52/22</t>
  </si>
  <si>
    <t>Лужаић</t>
  </si>
  <si>
    <t>95/22</t>
  </si>
  <si>
    <t>Мајсторовић</t>
  </si>
  <si>
    <t>4./2022</t>
  </si>
  <si>
    <t>Михајловић</t>
  </si>
  <si>
    <t>93/22</t>
  </si>
  <si>
    <t>Нежић</t>
  </si>
  <si>
    <t>82/22</t>
  </si>
  <si>
    <t>Сабовљев</t>
  </si>
  <si>
    <t>80/22</t>
  </si>
  <si>
    <t>Стојић</t>
  </si>
  <si>
    <t>51/22</t>
  </si>
  <si>
    <t>Стошевски</t>
  </si>
  <si>
    <t>81/22</t>
  </si>
  <si>
    <t>Антић</t>
  </si>
  <si>
    <t>Јагода</t>
  </si>
  <si>
    <t>7./2022</t>
  </si>
  <si>
    <t>Береш</t>
  </si>
  <si>
    <t>Миња</t>
  </si>
  <si>
    <t>97/22</t>
  </si>
  <si>
    <t>Бркић</t>
  </si>
  <si>
    <t>67/22</t>
  </si>
  <si>
    <t>Гајанић</t>
  </si>
  <si>
    <t>9./2022</t>
  </si>
  <si>
    <t>Георгојевић</t>
  </si>
  <si>
    <t>111/22</t>
  </si>
  <si>
    <t>Дукић</t>
  </si>
  <si>
    <t>Лара</t>
  </si>
  <si>
    <t>112/22</t>
  </si>
  <si>
    <t>Ердеш</t>
  </si>
  <si>
    <t>86/22</t>
  </si>
  <si>
    <t>83/21</t>
  </si>
  <si>
    <t>46/22</t>
  </si>
  <si>
    <t>83/22</t>
  </si>
  <si>
    <t>Кљунић</t>
  </si>
  <si>
    <t>55/22</t>
  </si>
  <si>
    <t>Корасић</t>
  </si>
  <si>
    <t>39/22</t>
  </si>
  <si>
    <t>Крупљанин</t>
  </si>
  <si>
    <t>68/22</t>
  </si>
  <si>
    <t>Кузман</t>
  </si>
  <si>
    <t>23/22</t>
  </si>
  <si>
    <t>Мангер</t>
  </si>
  <si>
    <t>40/22</t>
  </si>
  <si>
    <t>Маринковић</t>
  </si>
  <si>
    <t>113/22</t>
  </si>
  <si>
    <t>70/22</t>
  </si>
  <si>
    <t>Мујкић</t>
  </si>
  <si>
    <t>Анита</t>
  </si>
  <si>
    <t>53/22</t>
  </si>
  <si>
    <t>Павлов</t>
  </si>
  <si>
    <t>8./2022</t>
  </si>
  <si>
    <t>122/22</t>
  </si>
  <si>
    <t>Пузић</t>
  </si>
  <si>
    <t>37/22</t>
  </si>
  <si>
    <t>Сомборац</t>
  </si>
  <si>
    <t>38/22</t>
  </si>
  <si>
    <t>Верица</t>
  </si>
  <si>
    <t>98/22</t>
  </si>
  <si>
    <t>Тривуновић</t>
  </si>
  <si>
    <t>Сузана</t>
  </si>
  <si>
    <t>24/22</t>
  </si>
  <si>
    <t>Чукурановић</t>
  </si>
  <si>
    <t>25/22</t>
  </si>
  <si>
    <t>Чупић</t>
  </si>
  <si>
    <t>69/22</t>
  </si>
  <si>
    <t>Арсић</t>
  </si>
  <si>
    <t>Слађана</t>
  </si>
  <si>
    <t>123/22</t>
  </si>
  <si>
    <t>Бањац</t>
  </si>
  <si>
    <t>116/22</t>
  </si>
  <si>
    <t>Бошњаковић</t>
  </si>
  <si>
    <t>115/22</t>
  </si>
  <si>
    <t>Брзак</t>
  </si>
  <si>
    <t>42/22</t>
  </si>
  <si>
    <t>Гаврић</t>
  </si>
  <si>
    <t>Дуња</t>
  </si>
  <si>
    <t>57/22</t>
  </si>
  <si>
    <t>Давид</t>
  </si>
  <si>
    <t>114/22</t>
  </si>
  <si>
    <t>Илеш</t>
  </si>
  <si>
    <t>45/22</t>
  </si>
  <si>
    <t>Јанковић</t>
  </si>
  <si>
    <t>89/22</t>
  </si>
  <si>
    <t>Миросава</t>
  </si>
  <si>
    <t>94/22</t>
  </si>
  <si>
    <t>Ковач Года</t>
  </si>
  <si>
    <t>99/22</t>
  </si>
  <si>
    <t>Кустудић</t>
  </si>
  <si>
    <t>13/22</t>
  </si>
  <si>
    <t>Лажегић</t>
  </si>
  <si>
    <t>73/22</t>
  </si>
  <si>
    <t>Мирковић</t>
  </si>
  <si>
    <t>12./2022</t>
  </si>
  <si>
    <t xml:space="preserve">Мољевић </t>
  </si>
  <si>
    <t>41/22</t>
  </si>
  <si>
    <t>101/22</t>
  </si>
  <si>
    <t>Перић</t>
  </si>
  <si>
    <t>43/22</t>
  </si>
  <si>
    <t>Душица</t>
  </si>
  <si>
    <t>88/22</t>
  </si>
  <si>
    <t>Петричевић</t>
  </si>
  <si>
    <t>87/22</t>
  </si>
  <si>
    <t>Уна</t>
  </si>
  <si>
    <t>26/22</t>
  </si>
  <si>
    <t>132/21</t>
  </si>
  <si>
    <t>58/22</t>
  </si>
  <si>
    <t>Стојменовић</t>
  </si>
  <si>
    <t>72/22</t>
  </si>
  <si>
    <t>Ћеран</t>
  </si>
  <si>
    <t>11./2022</t>
  </si>
  <si>
    <t>Хрнчар</t>
  </si>
  <si>
    <t>100/22</t>
  </si>
  <si>
    <t>Чојановић</t>
  </si>
  <si>
    <t>71/22</t>
  </si>
  <si>
    <t>Бајац</t>
  </si>
  <si>
    <t>29/22</t>
  </si>
  <si>
    <t>Бики</t>
  </si>
  <si>
    <t>Ангела</t>
  </si>
  <si>
    <t>74/22</t>
  </si>
  <si>
    <t>Богуновић</t>
  </si>
  <si>
    <t>31/22</t>
  </si>
  <si>
    <t>Борош</t>
  </si>
  <si>
    <t>Андреа</t>
  </si>
  <si>
    <t>75/22</t>
  </si>
  <si>
    <t>Глушац</t>
  </si>
  <si>
    <t>Андријана</t>
  </si>
  <si>
    <t>16/22</t>
  </si>
  <si>
    <t>Дабић</t>
  </si>
  <si>
    <t>60/22</t>
  </si>
  <si>
    <t>Дамњановић</t>
  </si>
  <si>
    <t>118/22</t>
  </si>
  <si>
    <t>Даничић</t>
  </si>
  <si>
    <t>59/22</t>
  </si>
  <si>
    <t>Дејановић</t>
  </si>
  <si>
    <t>92/22</t>
  </si>
  <si>
    <t>Зечевић</t>
  </si>
  <si>
    <t>78/22</t>
  </si>
  <si>
    <t>96/22</t>
  </si>
  <si>
    <t>102/22</t>
  </si>
  <si>
    <t>Јованка</t>
  </si>
  <si>
    <t>119/22</t>
  </si>
  <si>
    <t>Кираљ</t>
  </si>
  <si>
    <t>Ванеса</t>
  </si>
  <si>
    <t>15/22</t>
  </si>
  <si>
    <t>Ковачић</t>
  </si>
  <si>
    <t>14/22</t>
  </si>
  <si>
    <t>Кришановић</t>
  </si>
  <si>
    <t>56/22</t>
  </si>
  <si>
    <t>Лаконић</t>
  </si>
  <si>
    <t>109/22</t>
  </si>
  <si>
    <t>Ловрић</t>
  </si>
  <si>
    <t>76/22</t>
  </si>
  <si>
    <t>Љубојевић</t>
  </si>
  <si>
    <t>30/22</t>
  </si>
  <si>
    <t>91/22</t>
  </si>
  <si>
    <t>Мијатовић</t>
  </si>
  <si>
    <t>47/22</t>
  </si>
  <si>
    <t>Милошевић</t>
  </si>
  <si>
    <t>61/22</t>
  </si>
  <si>
    <t>Пудар</t>
  </si>
  <si>
    <t>44/22</t>
  </si>
  <si>
    <t>Пуцовски</t>
  </si>
  <si>
    <t>Владимира</t>
  </si>
  <si>
    <t>117/22</t>
  </si>
  <si>
    <t>Радаковић</t>
  </si>
  <si>
    <t>104/22</t>
  </si>
  <si>
    <t>Тарлановић</t>
  </si>
  <si>
    <t>Емилија</t>
  </si>
  <si>
    <t>90/22</t>
  </si>
  <si>
    <t>Павловић</t>
  </si>
  <si>
    <t>69/19</t>
  </si>
  <si>
    <t xml:space="preserve">Ћурић </t>
  </si>
  <si>
    <t>90/21</t>
  </si>
  <si>
    <t>Солдат</t>
  </si>
  <si>
    <t>117/21</t>
  </si>
  <si>
    <t>Паланачки</t>
  </si>
  <si>
    <t>130/22</t>
  </si>
  <si>
    <t>Никић</t>
  </si>
  <si>
    <t>128/21</t>
  </si>
  <si>
    <t>Мирић</t>
  </si>
  <si>
    <t>109/17</t>
  </si>
  <si>
    <t>Пејовић</t>
  </si>
  <si>
    <t>Миљана</t>
  </si>
  <si>
    <t>121/19</t>
  </si>
  <si>
    <t>Моћан</t>
  </si>
  <si>
    <t>93/21</t>
  </si>
  <si>
    <t>т. акт.</t>
  </si>
  <si>
    <t>Studenti obeleženi crvenom bojom ostaju za septembarski ispitni rok.</t>
  </si>
  <si>
    <t>Studenti obeleženi žutom i zelenom bojom moraju prijaviti ispit za junski ispitni rok!</t>
  </si>
  <si>
    <t>Studenti obeleženi zelenom bojom mogu doći na upis ocene 12. 06. 2023. u 12:00 (AMF).</t>
  </si>
  <si>
    <t>Studenti obeleženi žutom bojom dolaze na odgovaranje (komplet gradivo) 12. 06. 2023. u 12:30 (AMF).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</si>
</sst>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RSD-241A];[Red]&quot;-&quot;#,##0.00&quot; &quot;[$RSD-241A]"/>
  </numFmts>
  <fonts count="9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9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A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4" fontId="4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0" xfId="0" applyFill="1"/>
    <xf numFmtId="0" fontId="6" fillId="2" borderId="10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/>
    </xf>
    <xf numFmtId="0" fontId="0" fillId="0" borderId="3" xfId="0" applyBorder="1"/>
    <xf numFmtId="0" fontId="0" fillId="2" borderId="8" xfId="0" applyFill="1" applyBorder="1"/>
    <xf numFmtId="0" fontId="0" fillId="2" borderId="10" xfId="0" applyFill="1" applyBorder="1"/>
    <xf numFmtId="0" fontId="0" fillId="0" borderId="1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9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7" fillId="2" borderId="0" xfId="0" applyFont="1" applyFill="1"/>
    <xf numFmtId="0" fontId="6" fillId="2" borderId="3" xfId="0" applyFont="1" applyFill="1" applyBorder="1"/>
    <xf numFmtId="0" fontId="6" fillId="2" borderId="12" xfId="0" applyFon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6" fillId="0" borderId="10" xfId="0" applyFont="1" applyBorder="1"/>
    <xf numFmtId="17" fontId="6" fillId="0" borderId="10" xfId="0" applyNumberFormat="1" applyFont="1" applyBorder="1" applyAlignment="1">
      <alignment horizontal="right" vertical="center" wrapText="1"/>
    </xf>
    <xf numFmtId="0" fontId="6" fillId="0" borderId="10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6" fillId="0" borderId="8" xfId="0" applyFont="1" applyBorder="1" applyAlignment="1">
      <alignment horizontal="right" vertical="center" wrapText="1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/>
    </xf>
    <xf numFmtId="0" fontId="6" fillId="0" borderId="10" xfId="0" applyFont="1" applyBorder="1" applyAlignment="1">
      <alignment horizontal="right" vertical="top"/>
    </xf>
    <xf numFmtId="0" fontId="0" fillId="2" borderId="2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10" xfId="0" applyFont="1" applyBorder="1" applyAlignment="1">
      <alignment horizontal="right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</cellXfs>
  <cellStyles count="7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Normal 2 2" xfId="6" xr:uid="{18F33E69-AF5D-43B4-9B9F-E51411AA27FE}"/>
    <cellStyle name="Result" xfId="3" xr:uid="{00000000-0005-0000-0000-000004000000}"/>
    <cellStyle name="Result2" xfId="4" xr:uid="{00000000-0005-0000-0000-00000500000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1"/>
  <sheetViews>
    <sheetView workbookViewId="0">
      <selection activeCell="L6" sqref="L6:U15"/>
    </sheetView>
  </sheetViews>
  <sheetFormatPr defaultColWidth="9" defaultRowHeight="15" x14ac:dyDescent="0.25"/>
  <cols>
    <col min="1" max="1" width="18.28515625" style="4" customWidth="1"/>
    <col min="2" max="2" width="12.7109375" style="4" customWidth="1"/>
    <col min="3" max="3" width="9.28515625" style="5" customWidth="1"/>
    <col min="4" max="4" width="7.85546875" style="5" customWidth="1"/>
    <col min="5" max="6" width="9.5703125" style="5" customWidth="1"/>
    <col min="7" max="7" width="6.5703125" style="5" customWidth="1"/>
    <col min="8" max="9" width="6.85546875" style="5" customWidth="1"/>
    <col min="10" max="10" width="7.5703125" style="5" customWidth="1"/>
    <col min="19" max="19" width="11.5703125" customWidth="1"/>
    <col min="20" max="20" width="8.85546875" customWidth="1"/>
    <col min="21" max="21" width="11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3" t="s">
        <v>28</v>
      </c>
      <c r="E1" s="2" t="s">
        <v>63</v>
      </c>
      <c r="F1" s="2" t="s">
        <v>64</v>
      </c>
      <c r="G1" s="2" t="s">
        <v>42</v>
      </c>
      <c r="H1" s="2" t="s">
        <v>43</v>
      </c>
      <c r="I1" s="2" t="s">
        <v>347</v>
      </c>
      <c r="J1" s="2" t="s">
        <v>27</v>
      </c>
    </row>
    <row r="2" spans="1:25" ht="15.75" x14ac:dyDescent="0.25">
      <c r="A2" s="52" t="s">
        <v>65</v>
      </c>
      <c r="B2" s="52" t="s">
        <v>66</v>
      </c>
      <c r="C2" s="51" t="s">
        <v>67</v>
      </c>
      <c r="D2" s="7">
        <v>2</v>
      </c>
      <c r="E2" s="8">
        <v>6</v>
      </c>
      <c r="F2" s="8">
        <v>2.5</v>
      </c>
      <c r="G2" s="41">
        <v>6</v>
      </c>
      <c r="H2" s="41">
        <v>0</v>
      </c>
      <c r="I2" s="41"/>
      <c r="J2" s="82">
        <f>SUM(D2:I2)</f>
        <v>16.5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ht="15.75" x14ac:dyDescent="0.25">
      <c r="A3" s="71" t="s">
        <v>68</v>
      </c>
      <c r="B3" s="52" t="s">
        <v>69</v>
      </c>
      <c r="C3" s="50" t="s">
        <v>70</v>
      </c>
      <c r="D3" s="48">
        <v>13.5</v>
      </c>
      <c r="E3" s="9">
        <v>8</v>
      </c>
      <c r="F3" s="9">
        <v>3.5</v>
      </c>
      <c r="G3" s="9">
        <v>14</v>
      </c>
      <c r="H3" s="9">
        <v>9</v>
      </c>
      <c r="I3" s="8">
        <v>1.5</v>
      </c>
      <c r="J3" s="81">
        <f>SUM(D3:I3)</f>
        <v>49.5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.75" x14ac:dyDescent="0.25">
      <c r="A4" s="52" t="s">
        <v>71</v>
      </c>
      <c r="B4" s="52" t="s">
        <v>72</v>
      </c>
      <c r="C4" s="51" t="s">
        <v>73</v>
      </c>
      <c r="D4" s="23"/>
      <c r="E4" s="21"/>
      <c r="F4" s="21"/>
      <c r="G4" s="21"/>
      <c r="H4" s="21"/>
      <c r="I4" s="41"/>
      <c r="J4" s="8">
        <f t="shared" ref="J4:J31" si="0">SUM(D4:I4)</f>
        <v>0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5.75" x14ac:dyDescent="0.25">
      <c r="A5" s="52" t="s">
        <v>74</v>
      </c>
      <c r="B5" s="52" t="s">
        <v>75</v>
      </c>
      <c r="C5" s="51" t="s">
        <v>76</v>
      </c>
      <c r="D5" s="10">
        <v>12</v>
      </c>
      <c r="E5" s="9">
        <v>4</v>
      </c>
      <c r="F5" s="9">
        <v>3</v>
      </c>
      <c r="G5" s="21">
        <v>5</v>
      </c>
      <c r="H5" s="21">
        <v>9</v>
      </c>
      <c r="I5" s="41"/>
      <c r="J5" s="81">
        <f t="shared" si="0"/>
        <v>33</v>
      </c>
      <c r="K5" s="3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5.75" x14ac:dyDescent="0.25">
      <c r="A6" s="52" t="s">
        <v>77</v>
      </c>
      <c r="B6" s="52" t="s">
        <v>78</v>
      </c>
      <c r="C6" s="51" t="s">
        <v>79</v>
      </c>
      <c r="D6" s="10"/>
      <c r="E6" s="9"/>
      <c r="F6" s="9"/>
      <c r="G6" s="9"/>
      <c r="H6" s="9"/>
      <c r="I6" s="8"/>
      <c r="J6" s="8">
        <f t="shared" si="0"/>
        <v>0</v>
      </c>
      <c r="K6" s="15"/>
      <c r="L6" s="77" t="s">
        <v>350</v>
      </c>
      <c r="M6" s="77"/>
      <c r="N6" s="77"/>
      <c r="O6" s="77"/>
      <c r="P6" s="77"/>
      <c r="Q6" s="77"/>
      <c r="R6" s="77"/>
      <c r="S6" s="77"/>
      <c r="T6" s="77"/>
      <c r="U6" s="15"/>
      <c r="V6" s="15"/>
      <c r="W6" s="15"/>
      <c r="X6" s="15"/>
      <c r="Y6" s="15"/>
    </row>
    <row r="7" spans="1:25" ht="15.75" x14ac:dyDescent="0.25">
      <c r="A7" s="52" t="s">
        <v>80</v>
      </c>
      <c r="B7" s="52" t="s">
        <v>24</v>
      </c>
      <c r="C7" s="50" t="s">
        <v>81</v>
      </c>
      <c r="D7" s="10">
        <v>19</v>
      </c>
      <c r="E7" s="9">
        <v>12</v>
      </c>
      <c r="F7" s="9">
        <v>5</v>
      </c>
      <c r="G7" s="21">
        <v>14</v>
      </c>
      <c r="H7" s="21">
        <v>33.5</v>
      </c>
      <c r="I7" s="41">
        <v>2.5</v>
      </c>
      <c r="J7" s="83">
        <f t="shared" si="0"/>
        <v>86</v>
      </c>
      <c r="K7" s="3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1:25" ht="31.5" x14ac:dyDescent="0.25">
      <c r="A8" s="71" t="s">
        <v>46</v>
      </c>
      <c r="B8" s="72" t="s">
        <v>47</v>
      </c>
      <c r="C8" s="73" t="s">
        <v>82</v>
      </c>
      <c r="D8" s="74"/>
      <c r="E8" s="75"/>
      <c r="F8" s="75"/>
      <c r="G8" s="75"/>
      <c r="H8" s="75"/>
      <c r="I8" s="76"/>
      <c r="J8" s="76">
        <f t="shared" si="0"/>
        <v>0</v>
      </c>
      <c r="K8" s="15"/>
      <c r="L8" s="78" t="s">
        <v>351</v>
      </c>
      <c r="M8" s="78"/>
      <c r="N8" s="78"/>
      <c r="O8" s="78"/>
      <c r="P8" s="78"/>
      <c r="Q8" s="78"/>
      <c r="R8" s="78"/>
      <c r="S8" s="78"/>
      <c r="T8" s="78"/>
      <c r="U8" s="78"/>
      <c r="V8" s="15"/>
      <c r="W8" s="15"/>
      <c r="X8" s="15"/>
      <c r="Y8" s="15"/>
    </row>
    <row r="9" spans="1:25" ht="15.75" x14ac:dyDescent="0.25">
      <c r="A9" s="52" t="s">
        <v>83</v>
      </c>
      <c r="B9" s="52" t="s">
        <v>12</v>
      </c>
      <c r="C9" s="51" t="s">
        <v>84</v>
      </c>
      <c r="D9" s="10">
        <v>1</v>
      </c>
      <c r="E9" s="9">
        <v>10</v>
      </c>
      <c r="F9" s="9">
        <v>2.5</v>
      </c>
      <c r="G9" s="9">
        <v>9</v>
      </c>
      <c r="H9" s="9">
        <v>4</v>
      </c>
      <c r="I9" s="8"/>
      <c r="J9" s="82">
        <f t="shared" si="0"/>
        <v>26.5</v>
      </c>
      <c r="K9" s="15"/>
      <c r="L9" s="78"/>
      <c r="M9" s="78"/>
      <c r="N9" s="78"/>
      <c r="O9" s="78"/>
      <c r="P9" s="78"/>
      <c r="Q9" s="78"/>
      <c r="R9" s="78"/>
      <c r="S9" s="78"/>
      <c r="T9" s="78"/>
      <c r="U9" s="78"/>
      <c r="V9" s="15"/>
      <c r="W9" s="15"/>
      <c r="X9" s="15"/>
      <c r="Y9" s="15"/>
    </row>
    <row r="10" spans="1:25" ht="15.75" x14ac:dyDescent="0.25">
      <c r="A10" s="52" t="s">
        <v>85</v>
      </c>
      <c r="B10" s="52" t="s">
        <v>56</v>
      </c>
      <c r="C10" s="51" t="s">
        <v>86</v>
      </c>
      <c r="D10" s="10">
        <v>2</v>
      </c>
      <c r="E10" s="9">
        <v>9</v>
      </c>
      <c r="F10" s="9">
        <v>2.5</v>
      </c>
      <c r="G10" s="21">
        <v>13</v>
      </c>
      <c r="H10" s="21">
        <v>11</v>
      </c>
      <c r="I10" s="41"/>
      <c r="J10" s="81">
        <f t="shared" si="0"/>
        <v>37.5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ht="15.75" x14ac:dyDescent="0.25">
      <c r="A11" s="52" t="s">
        <v>87</v>
      </c>
      <c r="B11" s="52" t="s">
        <v>3</v>
      </c>
      <c r="C11" s="51" t="s">
        <v>88</v>
      </c>
      <c r="D11" s="10">
        <v>2</v>
      </c>
      <c r="E11" s="9">
        <v>6</v>
      </c>
      <c r="F11" s="9">
        <v>3</v>
      </c>
      <c r="G11" s="21">
        <v>9</v>
      </c>
      <c r="H11" s="21"/>
      <c r="I11" s="41"/>
      <c r="J11" s="82">
        <f t="shared" si="0"/>
        <v>20</v>
      </c>
      <c r="K11" s="15"/>
      <c r="L11" s="79" t="s">
        <v>348</v>
      </c>
      <c r="M11" s="79"/>
      <c r="N11" s="79"/>
      <c r="O11" s="79"/>
      <c r="P11" s="79"/>
      <c r="Q11" s="79"/>
      <c r="R11" s="79"/>
      <c r="S11" s="79"/>
      <c r="T11" s="15"/>
      <c r="U11" s="15"/>
      <c r="V11" s="15"/>
      <c r="W11" s="15"/>
      <c r="X11" s="15"/>
      <c r="Y11" s="15"/>
    </row>
    <row r="12" spans="1:25" ht="15.75" x14ac:dyDescent="0.25">
      <c r="A12" s="52" t="s">
        <v>89</v>
      </c>
      <c r="B12" s="52" t="s">
        <v>10</v>
      </c>
      <c r="C12" s="51" t="s">
        <v>90</v>
      </c>
      <c r="D12" s="10">
        <v>17.5</v>
      </c>
      <c r="E12" s="9">
        <v>8</v>
      </c>
      <c r="F12" s="9">
        <v>4</v>
      </c>
      <c r="G12" s="21">
        <v>9</v>
      </c>
      <c r="H12" s="21">
        <v>17</v>
      </c>
      <c r="I12" s="41">
        <v>2.5</v>
      </c>
      <c r="J12" s="83">
        <f t="shared" si="0"/>
        <v>58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5.75" x14ac:dyDescent="0.25">
      <c r="A13" s="52" t="s">
        <v>91</v>
      </c>
      <c r="B13" s="52" t="s">
        <v>35</v>
      </c>
      <c r="C13" s="51" t="s">
        <v>92</v>
      </c>
      <c r="D13" s="10">
        <v>11</v>
      </c>
      <c r="E13" s="9">
        <v>6</v>
      </c>
      <c r="F13" s="9">
        <v>3.5</v>
      </c>
      <c r="G13" s="9">
        <v>8</v>
      </c>
      <c r="H13" s="9">
        <v>4</v>
      </c>
      <c r="I13" s="8"/>
      <c r="J13" s="81">
        <f t="shared" si="0"/>
        <v>32.5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5.75" x14ac:dyDescent="0.25">
      <c r="A14" s="52" t="s">
        <v>93</v>
      </c>
      <c r="B14" s="52" t="s">
        <v>4</v>
      </c>
      <c r="C14" s="51" t="s">
        <v>94</v>
      </c>
      <c r="D14" s="10"/>
      <c r="E14" s="9"/>
      <c r="F14" s="9"/>
      <c r="G14" s="21"/>
      <c r="H14" s="21"/>
      <c r="I14" s="41"/>
      <c r="J14" s="8">
        <f t="shared" si="0"/>
        <v>0</v>
      </c>
      <c r="K14" s="15"/>
      <c r="L14" s="80" t="s">
        <v>349</v>
      </c>
      <c r="M14" s="80"/>
      <c r="N14" s="80"/>
      <c r="O14" s="80"/>
      <c r="P14" s="80"/>
      <c r="Q14" s="80"/>
      <c r="R14" s="80"/>
      <c r="S14" s="80"/>
      <c r="T14" s="15"/>
      <c r="U14" s="15"/>
      <c r="V14" s="15"/>
      <c r="W14" s="15"/>
      <c r="X14" s="15"/>
      <c r="Y14" s="15"/>
    </row>
    <row r="15" spans="1:25" ht="15.75" x14ac:dyDescent="0.25">
      <c r="A15" s="52" t="s">
        <v>95</v>
      </c>
      <c r="B15" s="52" t="s">
        <v>96</v>
      </c>
      <c r="C15" s="51" t="s">
        <v>97</v>
      </c>
      <c r="D15" s="10">
        <v>2</v>
      </c>
      <c r="E15" s="9">
        <v>7</v>
      </c>
      <c r="F15" s="9">
        <v>5</v>
      </c>
      <c r="G15" s="9">
        <v>6</v>
      </c>
      <c r="H15" s="9">
        <v>3</v>
      </c>
      <c r="I15" s="8"/>
      <c r="J15" s="82">
        <f t="shared" si="0"/>
        <v>23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5.75" x14ac:dyDescent="0.25">
      <c r="A16" s="52" t="s">
        <v>98</v>
      </c>
      <c r="B16" s="52" t="s">
        <v>25</v>
      </c>
      <c r="C16" s="51" t="s">
        <v>99</v>
      </c>
      <c r="D16" s="10">
        <v>4</v>
      </c>
      <c r="E16" s="9">
        <v>9</v>
      </c>
      <c r="F16" s="9">
        <v>3.5</v>
      </c>
      <c r="G16" s="9">
        <v>10</v>
      </c>
      <c r="H16" s="9">
        <v>10</v>
      </c>
      <c r="I16" s="8"/>
      <c r="J16" s="81">
        <f t="shared" si="0"/>
        <v>36.5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5.75" x14ac:dyDescent="0.25">
      <c r="A17" s="52" t="s">
        <v>100</v>
      </c>
      <c r="B17" s="52" t="s">
        <v>22</v>
      </c>
      <c r="C17" s="51" t="s">
        <v>101</v>
      </c>
      <c r="D17" s="35">
        <v>9</v>
      </c>
      <c r="E17" s="36">
        <v>7</v>
      </c>
      <c r="F17" s="36">
        <v>5</v>
      </c>
      <c r="G17" s="36">
        <v>10</v>
      </c>
      <c r="H17" s="36">
        <v>20</v>
      </c>
      <c r="I17" s="69"/>
      <c r="J17" s="83">
        <f t="shared" si="0"/>
        <v>51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5.75" x14ac:dyDescent="0.25">
      <c r="A18" s="52" t="s">
        <v>102</v>
      </c>
      <c r="B18" s="52" t="s">
        <v>103</v>
      </c>
      <c r="C18" s="50" t="s">
        <v>104</v>
      </c>
      <c r="D18" s="47">
        <v>17</v>
      </c>
      <c r="E18" s="22">
        <v>11</v>
      </c>
      <c r="F18" s="22">
        <v>5</v>
      </c>
      <c r="G18" s="22">
        <v>15</v>
      </c>
      <c r="H18" s="22">
        <v>25</v>
      </c>
      <c r="I18" s="64"/>
      <c r="J18" s="83">
        <f t="shared" si="0"/>
        <v>73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5.75" x14ac:dyDescent="0.25">
      <c r="A19" s="52" t="s">
        <v>54</v>
      </c>
      <c r="B19" s="52" t="s">
        <v>18</v>
      </c>
      <c r="C19" s="51" t="s">
        <v>105</v>
      </c>
      <c r="D19" s="22">
        <v>0</v>
      </c>
      <c r="E19" s="22">
        <v>11</v>
      </c>
      <c r="F19" s="22">
        <v>5</v>
      </c>
      <c r="G19" s="22">
        <v>5</v>
      </c>
      <c r="H19" s="22">
        <v>6</v>
      </c>
      <c r="I19" s="64"/>
      <c r="J19" s="82">
        <f t="shared" si="0"/>
        <v>27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5.75" x14ac:dyDescent="0.25">
      <c r="A20" s="52" t="s">
        <v>106</v>
      </c>
      <c r="B20" s="52" t="s">
        <v>107</v>
      </c>
      <c r="C20" s="51" t="s">
        <v>108</v>
      </c>
      <c r="D20" s="22">
        <v>4</v>
      </c>
      <c r="E20" s="22">
        <v>8</v>
      </c>
      <c r="F20" s="22">
        <v>3.5</v>
      </c>
      <c r="G20" s="37">
        <v>6</v>
      </c>
      <c r="H20" s="37">
        <v>6</v>
      </c>
      <c r="I20" s="65"/>
      <c r="J20" s="82">
        <f t="shared" si="0"/>
        <v>27.5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5.75" x14ac:dyDescent="0.25">
      <c r="A21" s="52" t="s">
        <v>50</v>
      </c>
      <c r="B21" s="52" t="s">
        <v>109</v>
      </c>
      <c r="C21" s="51" t="s">
        <v>110</v>
      </c>
      <c r="D21" s="47">
        <v>9.5</v>
      </c>
      <c r="E21" s="22">
        <v>7</v>
      </c>
      <c r="F21" s="22">
        <v>4</v>
      </c>
      <c r="G21" s="22">
        <v>7</v>
      </c>
      <c r="H21" s="22">
        <v>9</v>
      </c>
      <c r="I21" s="64"/>
      <c r="J21" s="81">
        <f t="shared" si="0"/>
        <v>36.5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5.75" x14ac:dyDescent="0.25">
      <c r="A22" s="52" t="s">
        <v>31</v>
      </c>
      <c r="B22" s="52" t="s">
        <v>111</v>
      </c>
      <c r="C22" s="51" t="s">
        <v>112</v>
      </c>
      <c r="D22" s="22">
        <v>5</v>
      </c>
      <c r="E22" s="22">
        <v>7</v>
      </c>
      <c r="F22" s="22">
        <v>1</v>
      </c>
      <c r="G22" s="22">
        <v>3</v>
      </c>
      <c r="H22" s="37"/>
      <c r="I22" s="65"/>
      <c r="J22" s="82">
        <f t="shared" si="0"/>
        <v>16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5.75" x14ac:dyDescent="0.25">
      <c r="A23" s="52" t="s">
        <v>39</v>
      </c>
      <c r="B23" s="52" t="s">
        <v>113</v>
      </c>
      <c r="C23" s="51" t="s">
        <v>114</v>
      </c>
      <c r="D23" s="47"/>
      <c r="E23" s="22"/>
      <c r="F23" s="22"/>
      <c r="G23" s="22"/>
      <c r="H23" s="22"/>
      <c r="I23" s="64"/>
      <c r="J23" s="8">
        <f t="shared" si="0"/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5.75" x14ac:dyDescent="0.25">
      <c r="A24" s="52" t="s">
        <v>115</v>
      </c>
      <c r="B24" s="52" t="s">
        <v>23</v>
      </c>
      <c r="C24" s="51" t="s">
        <v>116</v>
      </c>
      <c r="D24" s="22"/>
      <c r="E24" s="22">
        <v>7</v>
      </c>
      <c r="F24" s="22">
        <v>4</v>
      </c>
      <c r="G24" s="37">
        <v>13</v>
      </c>
      <c r="H24" s="37">
        <v>2</v>
      </c>
      <c r="I24" s="65"/>
      <c r="J24" s="82">
        <f t="shared" si="0"/>
        <v>26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5.75" x14ac:dyDescent="0.25">
      <c r="A25" s="52" t="s">
        <v>57</v>
      </c>
      <c r="B25" s="52" t="s">
        <v>30</v>
      </c>
      <c r="C25" s="51" t="s">
        <v>117</v>
      </c>
      <c r="D25" s="22">
        <v>1</v>
      </c>
      <c r="E25" s="22">
        <v>9</v>
      </c>
      <c r="F25" s="22">
        <v>5</v>
      </c>
      <c r="G25" s="22">
        <v>13</v>
      </c>
      <c r="H25" s="22">
        <v>17.5</v>
      </c>
      <c r="I25" s="64"/>
      <c r="J25" s="81">
        <f t="shared" si="0"/>
        <v>45.5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5.75" x14ac:dyDescent="0.25">
      <c r="A26" s="52" t="s">
        <v>118</v>
      </c>
      <c r="B26" s="52" t="s">
        <v>60</v>
      </c>
      <c r="C26" s="51" t="s">
        <v>119</v>
      </c>
      <c r="D26" s="22">
        <v>4</v>
      </c>
      <c r="E26" s="22">
        <v>3</v>
      </c>
      <c r="F26" s="22">
        <v>3</v>
      </c>
      <c r="G26" s="22">
        <v>7</v>
      </c>
      <c r="H26" s="22"/>
      <c r="I26" s="64"/>
      <c r="J26" s="82">
        <f t="shared" si="0"/>
        <v>17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5.75" x14ac:dyDescent="0.25">
      <c r="A27" s="52" t="s">
        <v>53</v>
      </c>
      <c r="B27" s="52" t="s">
        <v>15</v>
      </c>
      <c r="C27" s="51" t="s">
        <v>120</v>
      </c>
      <c r="D27" s="22"/>
      <c r="E27" s="22"/>
      <c r="F27" s="22"/>
      <c r="G27" s="22"/>
      <c r="H27" s="22"/>
      <c r="I27" s="64"/>
      <c r="J27" s="8">
        <f t="shared" si="0"/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5.75" x14ac:dyDescent="0.25">
      <c r="A28" s="52" t="s">
        <v>121</v>
      </c>
      <c r="B28" s="52" t="s">
        <v>122</v>
      </c>
      <c r="C28" s="50" t="s">
        <v>123</v>
      </c>
      <c r="D28" s="37">
        <v>6</v>
      </c>
      <c r="E28" s="37">
        <v>8</v>
      </c>
      <c r="F28" s="37">
        <v>5</v>
      </c>
      <c r="G28" s="37">
        <v>14</v>
      </c>
      <c r="H28" s="37">
        <v>19</v>
      </c>
      <c r="I28" s="65"/>
      <c r="J28" s="83">
        <f t="shared" si="0"/>
        <v>52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5.75" x14ac:dyDescent="0.25">
      <c r="A29" s="52" t="s">
        <v>124</v>
      </c>
      <c r="B29" s="52" t="s">
        <v>19</v>
      </c>
      <c r="C29" s="51" t="s">
        <v>125</v>
      </c>
      <c r="D29" s="37"/>
      <c r="E29" s="37">
        <v>8</v>
      </c>
      <c r="F29" s="37">
        <v>3.5</v>
      </c>
      <c r="G29" s="37">
        <v>13</v>
      </c>
      <c r="H29" s="37">
        <v>8</v>
      </c>
      <c r="I29" s="65"/>
      <c r="J29" s="81">
        <f t="shared" si="0"/>
        <v>32.5</v>
      </c>
    </row>
    <row r="30" spans="1:25" ht="15.75" x14ac:dyDescent="0.25">
      <c r="A30" s="52" t="s">
        <v>126</v>
      </c>
      <c r="B30" s="52" t="s">
        <v>12</v>
      </c>
      <c r="C30" s="51" t="s">
        <v>127</v>
      </c>
      <c r="D30" s="37">
        <v>17.5</v>
      </c>
      <c r="E30" s="37">
        <v>9</v>
      </c>
      <c r="F30" s="37">
        <v>4</v>
      </c>
      <c r="G30" s="37">
        <v>10</v>
      </c>
      <c r="H30" s="37">
        <v>9.5</v>
      </c>
      <c r="I30" s="65">
        <v>3</v>
      </c>
      <c r="J30" s="83">
        <f t="shared" si="0"/>
        <v>53</v>
      </c>
    </row>
    <row r="31" spans="1:25" ht="15.75" x14ac:dyDescent="0.25">
      <c r="A31" s="52" t="s">
        <v>128</v>
      </c>
      <c r="B31" s="52" t="s">
        <v>129</v>
      </c>
      <c r="C31" s="51" t="s">
        <v>130</v>
      </c>
      <c r="D31" s="37">
        <v>0</v>
      </c>
      <c r="E31" s="37">
        <v>7</v>
      </c>
      <c r="F31" s="37">
        <v>3.5</v>
      </c>
      <c r="G31" s="37">
        <v>10</v>
      </c>
      <c r="H31" s="37">
        <v>12</v>
      </c>
      <c r="I31" s="70"/>
      <c r="J31" s="81">
        <f t="shared" si="0"/>
        <v>32.5</v>
      </c>
    </row>
  </sheetData>
  <sortState xmlns:xlrd2="http://schemas.microsoft.com/office/spreadsheetml/2017/richdata2" ref="A2:L27">
    <sortCondition ref="A2:A27"/>
  </sortState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4"/>
  <sheetViews>
    <sheetView workbookViewId="0">
      <selection activeCell="L4" sqref="L4:U14"/>
    </sheetView>
  </sheetViews>
  <sheetFormatPr defaultColWidth="9" defaultRowHeight="15" x14ac:dyDescent="0.25"/>
  <cols>
    <col min="1" max="1" width="13.85546875" style="4" customWidth="1"/>
    <col min="2" max="2" width="12.5703125" style="4" customWidth="1"/>
    <col min="3" max="3" width="8.5703125" style="5" customWidth="1"/>
    <col min="4" max="4" width="7.42578125" style="5" customWidth="1"/>
    <col min="5" max="6" width="9.5703125" style="5" customWidth="1"/>
    <col min="7" max="7" width="7.140625" style="5" customWidth="1"/>
    <col min="8" max="10" width="7" style="5" customWidth="1"/>
    <col min="19" max="19" width="11.42578125" customWidth="1"/>
    <col min="20" max="20" width="7.28515625" customWidth="1"/>
  </cols>
  <sheetData>
    <row r="1" spans="1:24" x14ac:dyDescent="0.25">
      <c r="A1" s="11" t="s">
        <v>0</v>
      </c>
      <c r="B1" s="11" t="s">
        <v>1</v>
      </c>
      <c r="C1" s="12" t="s">
        <v>2</v>
      </c>
      <c r="D1" s="3" t="s">
        <v>29</v>
      </c>
      <c r="E1" s="2" t="s">
        <v>63</v>
      </c>
      <c r="F1" s="2" t="s">
        <v>64</v>
      </c>
      <c r="G1" s="2" t="s">
        <v>42</v>
      </c>
      <c r="H1" s="2" t="s">
        <v>43</v>
      </c>
      <c r="I1" s="2" t="s">
        <v>347</v>
      </c>
      <c r="J1" s="2" t="s">
        <v>27</v>
      </c>
    </row>
    <row r="2" spans="1:24" ht="15.75" x14ac:dyDescent="0.25">
      <c r="A2" s="52" t="s">
        <v>131</v>
      </c>
      <c r="B2" s="52" t="s">
        <v>4</v>
      </c>
      <c r="C2" s="50" t="s">
        <v>132</v>
      </c>
      <c r="D2" s="10">
        <v>19</v>
      </c>
      <c r="E2" s="9">
        <v>12</v>
      </c>
      <c r="F2" s="8">
        <v>5</v>
      </c>
      <c r="G2" s="8">
        <v>15</v>
      </c>
      <c r="H2" s="8">
        <v>39</v>
      </c>
      <c r="I2" s="8">
        <v>9.5</v>
      </c>
      <c r="J2" s="84">
        <f t="shared" ref="J2:J4" si="0">SUM(D2:I2)</f>
        <v>99.5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6.5" customHeight="1" x14ac:dyDescent="0.25">
      <c r="A3" s="71" t="s">
        <v>133</v>
      </c>
      <c r="B3" s="71" t="s">
        <v>41</v>
      </c>
      <c r="C3" s="85" t="s">
        <v>134</v>
      </c>
      <c r="D3" s="86">
        <v>4.5</v>
      </c>
      <c r="E3" s="87">
        <v>8</v>
      </c>
      <c r="F3" s="87">
        <v>4.5</v>
      </c>
      <c r="G3" s="87">
        <v>8</v>
      </c>
      <c r="H3" s="87"/>
      <c r="I3" s="87"/>
      <c r="J3" s="88">
        <f t="shared" si="0"/>
        <v>25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5.75" x14ac:dyDescent="0.25">
      <c r="A4" s="52" t="s">
        <v>135</v>
      </c>
      <c r="B4" s="52" t="s">
        <v>136</v>
      </c>
      <c r="C4" s="51" t="s">
        <v>137</v>
      </c>
      <c r="D4" s="10">
        <v>16.5</v>
      </c>
      <c r="E4" s="9">
        <v>7</v>
      </c>
      <c r="F4" s="9">
        <v>5</v>
      </c>
      <c r="G4" s="9">
        <v>7</v>
      </c>
      <c r="H4" s="9">
        <v>15.5</v>
      </c>
      <c r="I4" s="9"/>
      <c r="J4" s="84">
        <f t="shared" si="0"/>
        <v>51</v>
      </c>
      <c r="K4" s="15"/>
      <c r="L4" s="77" t="s">
        <v>350</v>
      </c>
      <c r="M4" s="77"/>
      <c r="N4" s="77"/>
      <c r="O4" s="77"/>
      <c r="P4" s="77"/>
      <c r="Q4" s="77"/>
      <c r="R4" s="77"/>
      <c r="S4" s="77"/>
      <c r="T4" s="77"/>
      <c r="U4" s="15"/>
      <c r="V4" s="15"/>
      <c r="W4" s="15"/>
      <c r="X4" s="15"/>
    </row>
    <row r="5" spans="1:24" ht="15.75" x14ac:dyDescent="0.25">
      <c r="A5" s="52" t="s">
        <v>135</v>
      </c>
      <c r="B5" s="52" t="s">
        <v>4</v>
      </c>
      <c r="C5" s="51" t="s">
        <v>138</v>
      </c>
      <c r="D5" s="10">
        <v>17</v>
      </c>
      <c r="E5" s="9">
        <v>3</v>
      </c>
      <c r="F5" s="9">
        <v>3</v>
      </c>
      <c r="G5" s="9">
        <v>9</v>
      </c>
      <c r="H5" s="9">
        <v>10.5</v>
      </c>
      <c r="I5" s="9">
        <v>2.5</v>
      </c>
      <c r="J5" s="90">
        <f>SUM(D5:I5)</f>
        <v>45</v>
      </c>
      <c r="K5" s="3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ht="15.75" x14ac:dyDescent="0.25">
      <c r="A6" s="52" t="s">
        <v>139</v>
      </c>
      <c r="B6" s="52" t="s">
        <v>140</v>
      </c>
      <c r="C6" s="51" t="s">
        <v>141</v>
      </c>
      <c r="D6" s="23">
        <v>16</v>
      </c>
      <c r="E6" s="21">
        <v>8</v>
      </c>
      <c r="F6" s="21">
        <v>5</v>
      </c>
      <c r="G6" s="21">
        <v>11</v>
      </c>
      <c r="H6" s="21">
        <v>16.5</v>
      </c>
      <c r="I6" s="21">
        <v>5</v>
      </c>
      <c r="J6" s="84">
        <f>SUM(D6:I6)</f>
        <v>61.5</v>
      </c>
      <c r="K6" s="15"/>
      <c r="L6" s="78" t="s">
        <v>351</v>
      </c>
      <c r="M6" s="78"/>
      <c r="N6" s="78"/>
      <c r="O6" s="78"/>
      <c r="P6" s="78"/>
      <c r="Q6" s="78"/>
      <c r="R6" s="78"/>
      <c r="S6" s="78"/>
      <c r="T6" s="78"/>
      <c r="U6" s="78"/>
      <c r="V6" s="15"/>
      <c r="W6" s="15"/>
      <c r="X6" s="15"/>
    </row>
    <row r="7" spans="1:24" ht="15.75" x14ac:dyDescent="0.25">
      <c r="A7" s="52" t="s">
        <v>142</v>
      </c>
      <c r="B7" s="52" t="s">
        <v>5</v>
      </c>
      <c r="C7" s="51" t="s">
        <v>143</v>
      </c>
      <c r="D7" s="23">
        <v>17.5</v>
      </c>
      <c r="E7" s="21">
        <v>10</v>
      </c>
      <c r="F7" s="21">
        <v>2</v>
      </c>
      <c r="G7" s="21">
        <v>8</v>
      </c>
      <c r="H7" s="21">
        <v>18</v>
      </c>
      <c r="I7" s="21">
        <v>2.5</v>
      </c>
      <c r="J7" s="84">
        <f>SUM(D7:I7)</f>
        <v>58</v>
      </c>
      <c r="K7" s="32"/>
      <c r="L7" s="78"/>
      <c r="M7" s="78"/>
      <c r="N7" s="78"/>
      <c r="O7" s="78"/>
      <c r="P7" s="78"/>
      <c r="Q7" s="78"/>
      <c r="R7" s="78"/>
      <c r="S7" s="78"/>
      <c r="T7" s="78"/>
      <c r="U7" s="78"/>
      <c r="V7" s="15"/>
      <c r="W7" s="15"/>
      <c r="X7" s="15"/>
    </row>
    <row r="8" spans="1:24" ht="15.75" x14ac:dyDescent="0.25">
      <c r="A8" s="52" t="s">
        <v>144</v>
      </c>
      <c r="B8" s="52" t="s">
        <v>145</v>
      </c>
      <c r="C8" s="51" t="s">
        <v>146</v>
      </c>
      <c r="D8" s="10">
        <v>4</v>
      </c>
      <c r="E8" s="9">
        <v>7</v>
      </c>
      <c r="F8" s="9">
        <v>3</v>
      </c>
      <c r="G8" s="9">
        <v>7</v>
      </c>
      <c r="H8" s="9">
        <v>10.5</v>
      </c>
      <c r="I8" s="9"/>
      <c r="J8" s="90">
        <f t="shared" ref="J8:J24" si="1">SUM(D8:I8)</f>
        <v>31.5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ht="15.75" x14ac:dyDescent="0.25">
      <c r="A9" s="52" t="s">
        <v>147</v>
      </c>
      <c r="B9" s="52" t="s">
        <v>13</v>
      </c>
      <c r="C9" s="51" t="s">
        <v>148</v>
      </c>
      <c r="D9" s="23">
        <v>1</v>
      </c>
      <c r="E9" s="21">
        <v>9</v>
      </c>
      <c r="F9" s="21">
        <v>2</v>
      </c>
      <c r="G9" s="21">
        <v>7</v>
      </c>
      <c r="H9" s="21">
        <v>7.5</v>
      </c>
      <c r="I9" s="21"/>
      <c r="J9" s="89">
        <f t="shared" si="1"/>
        <v>26.5</v>
      </c>
      <c r="K9" s="15"/>
      <c r="L9" s="79" t="s">
        <v>348</v>
      </c>
      <c r="M9" s="79"/>
      <c r="N9" s="79"/>
      <c r="O9" s="79"/>
      <c r="P9" s="79"/>
      <c r="Q9" s="79"/>
      <c r="R9" s="79"/>
      <c r="S9" s="79"/>
      <c r="T9" s="15"/>
      <c r="U9" s="15"/>
      <c r="V9" s="15"/>
      <c r="W9" s="15"/>
      <c r="X9" s="15"/>
    </row>
    <row r="10" spans="1:24" ht="15.75" x14ac:dyDescent="0.25">
      <c r="A10" s="52" t="s">
        <v>149</v>
      </c>
      <c r="B10" s="52" t="s">
        <v>150</v>
      </c>
      <c r="C10" s="50" t="s">
        <v>151</v>
      </c>
      <c r="D10" s="10">
        <v>14</v>
      </c>
      <c r="E10" s="9">
        <v>9</v>
      </c>
      <c r="F10" s="9">
        <v>4.5</v>
      </c>
      <c r="G10" s="9">
        <v>13</v>
      </c>
      <c r="H10" s="9">
        <v>15.5</v>
      </c>
      <c r="I10" s="9">
        <v>1.5</v>
      </c>
      <c r="J10" s="84">
        <f t="shared" si="1"/>
        <v>57.5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15.75" x14ac:dyDescent="0.25">
      <c r="A11" s="52" t="s">
        <v>152</v>
      </c>
      <c r="B11" s="52" t="s">
        <v>153</v>
      </c>
      <c r="C11" s="51" t="s">
        <v>154</v>
      </c>
      <c r="D11" s="10">
        <v>9</v>
      </c>
      <c r="E11" s="9">
        <v>10</v>
      </c>
      <c r="F11" s="9">
        <v>3</v>
      </c>
      <c r="G11" s="9">
        <v>8</v>
      </c>
      <c r="H11" s="9">
        <v>26.5</v>
      </c>
      <c r="I11" s="9"/>
      <c r="J11" s="84">
        <f t="shared" si="1"/>
        <v>56.5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ht="15.75" x14ac:dyDescent="0.25">
      <c r="A12" s="52" t="s">
        <v>155</v>
      </c>
      <c r="B12" s="52" t="s">
        <v>4</v>
      </c>
      <c r="C12" s="51" t="s">
        <v>156</v>
      </c>
      <c r="D12" s="10"/>
      <c r="E12" s="9"/>
      <c r="F12" s="9"/>
      <c r="G12" s="9"/>
      <c r="H12" s="9"/>
      <c r="I12" s="9"/>
      <c r="J12" s="9">
        <f t="shared" si="1"/>
        <v>0</v>
      </c>
      <c r="K12" s="15"/>
      <c r="L12" s="80" t="s">
        <v>349</v>
      </c>
      <c r="M12" s="80"/>
      <c r="N12" s="80"/>
      <c r="O12" s="80"/>
      <c r="P12" s="80"/>
      <c r="Q12" s="80"/>
      <c r="R12" s="80"/>
      <c r="S12" s="80"/>
      <c r="T12" s="15"/>
      <c r="U12" s="15"/>
      <c r="V12" s="15"/>
      <c r="W12" s="15"/>
      <c r="X12" s="15"/>
    </row>
    <row r="13" spans="1:24" ht="15.75" x14ac:dyDescent="0.25">
      <c r="A13" s="52" t="s">
        <v>157</v>
      </c>
      <c r="B13" s="52" t="s">
        <v>158</v>
      </c>
      <c r="C13" s="51" t="s">
        <v>159</v>
      </c>
      <c r="D13" s="10">
        <v>1</v>
      </c>
      <c r="E13" s="9">
        <v>5</v>
      </c>
      <c r="F13" s="9">
        <v>3.5</v>
      </c>
      <c r="G13" s="9">
        <v>10</v>
      </c>
      <c r="H13" s="9">
        <v>10</v>
      </c>
      <c r="I13" s="9"/>
      <c r="J13" s="89">
        <f t="shared" si="1"/>
        <v>29.5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5.75" x14ac:dyDescent="0.25">
      <c r="A14" s="52" t="s">
        <v>160</v>
      </c>
      <c r="B14" s="52" t="s">
        <v>9</v>
      </c>
      <c r="C14" s="51" t="s">
        <v>161</v>
      </c>
      <c r="D14" s="23">
        <v>7.5</v>
      </c>
      <c r="E14" s="21">
        <v>10</v>
      </c>
      <c r="F14" s="21">
        <v>2.5</v>
      </c>
      <c r="G14" s="21">
        <v>8</v>
      </c>
      <c r="H14" s="21">
        <v>8</v>
      </c>
      <c r="I14" s="21"/>
      <c r="J14" s="90">
        <f t="shared" si="1"/>
        <v>36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5.75" x14ac:dyDescent="0.25">
      <c r="A15" s="52" t="s">
        <v>162</v>
      </c>
      <c r="B15" s="52" t="s">
        <v>11</v>
      </c>
      <c r="C15" s="50" t="s">
        <v>163</v>
      </c>
      <c r="D15" s="23">
        <v>4</v>
      </c>
      <c r="E15" s="21">
        <v>5</v>
      </c>
      <c r="F15" s="21">
        <v>3.5</v>
      </c>
      <c r="G15" s="21">
        <v>12</v>
      </c>
      <c r="H15" s="21">
        <v>8.5</v>
      </c>
      <c r="I15" s="21"/>
      <c r="J15" s="90">
        <f t="shared" si="1"/>
        <v>33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15.75" x14ac:dyDescent="0.25">
      <c r="A16" s="52" t="s">
        <v>164</v>
      </c>
      <c r="B16" s="52" t="s">
        <v>16</v>
      </c>
      <c r="C16" s="51" t="s">
        <v>165</v>
      </c>
      <c r="D16" s="45">
        <v>13.5</v>
      </c>
      <c r="E16" s="46">
        <v>6</v>
      </c>
      <c r="F16" s="46">
        <v>3</v>
      </c>
      <c r="G16" s="46">
        <v>8</v>
      </c>
      <c r="H16" s="46">
        <v>8</v>
      </c>
      <c r="I16" s="61"/>
      <c r="J16" s="90">
        <f t="shared" si="1"/>
        <v>38.5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5.75" x14ac:dyDescent="0.25">
      <c r="A17" s="52" t="s">
        <v>166</v>
      </c>
      <c r="B17" s="52" t="s">
        <v>25</v>
      </c>
      <c r="C17" s="51" t="s">
        <v>167</v>
      </c>
      <c r="D17" s="37">
        <v>0</v>
      </c>
      <c r="E17" s="37">
        <v>3</v>
      </c>
      <c r="F17" s="37"/>
      <c r="G17" s="37">
        <v>8</v>
      </c>
      <c r="H17" s="37"/>
      <c r="I17" s="65"/>
      <c r="J17" s="89">
        <f t="shared" si="1"/>
        <v>11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15.75" x14ac:dyDescent="0.25">
      <c r="A18" s="52" t="s">
        <v>168</v>
      </c>
      <c r="B18" s="52" t="s">
        <v>5</v>
      </c>
      <c r="C18" s="51" t="s">
        <v>169</v>
      </c>
      <c r="D18" s="22">
        <v>1</v>
      </c>
      <c r="E18" s="22">
        <v>4</v>
      </c>
      <c r="F18" s="22">
        <v>3.5</v>
      </c>
      <c r="G18" s="22">
        <v>7</v>
      </c>
      <c r="H18" s="22"/>
      <c r="I18" s="63"/>
      <c r="J18" s="89">
        <f t="shared" si="1"/>
        <v>15.5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15.75" x14ac:dyDescent="0.25">
      <c r="A19" s="52" t="s">
        <v>170</v>
      </c>
      <c r="B19" s="52" t="s">
        <v>4</v>
      </c>
      <c r="C19" s="51" t="s">
        <v>171</v>
      </c>
      <c r="D19" s="22"/>
      <c r="E19" s="22"/>
      <c r="F19" s="22"/>
      <c r="G19" s="22"/>
      <c r="H19" s="22"/>
      <c r="I19" s="64"/>
      <c r="J19" s="9">
        <f t="shared" si="1"/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5.75" x14ac:dyDescent="0.25">
      <c r="A20" s="52" t="s">
        <v>172</v>
      </c>
      <c r="B20" s="52" t="s">
        <v>62</v>
      </c>
      <c r="C20" s="51" t="s">
        <v>173</v>
      </c>
      <c r="D20" s="22">
        <v>1</v>
      </c>
      <c r="E20" s="22">
        <v>6</v>
      </c>
      <c r="F20" s="22">
        <v>3</v>
      </c>
      <c r="G20" s="22">
        <v>13</v>
      </c>
      <c r="H20" s="22">
        <v>0.5</v>
      </c>
      <c r="I20" s="64"/>
      <c r="J20" s="89">
        <f t="shared" si="1"/>
        <v>23.5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15.75" x14ac:dyDescent="0.25">
      <c r="A21" s="33"/>
      <c r="B21" s="33"/>
      <c r="C21" s="38"/>
      <c r="D21" s="37"/>
      <c r="E21" s="37"/>
      <c r="F21" s="37"/>
      <c r="G21" s="37"/>
      <c r="H21" s="37"/>
      <c r="I21" s="62"/>
      <c r="J21" s="9">
        <f t="shared" si="1"/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15.75" x14ac:dyDescent="0.25">
      <c r="A22" s="42"/>
      <c r="B22" s="42"/>
      <c r="C22" s="43"/>
      <c r="D22" s="22"/>
      <c r="E22" s="22"/>
      <c r="F22" s="22"/>
      <c r="G22" s="22"/>
      <c r="H22" s="37"/>
      <c r="I22" s="62"/>
      <c r="J22" s="9">
        <f t="shared" si="1"/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5.75" x14ac:dyDescent="0.25">
      <c r="A23" s="42"/>
      <c r="B23" s="42"/>
      <c r="C23" s="43"/>
      <c r="D23" s="22"/>
      <c r="E23" s="22"/>
      <c r="F23" s="22"/>
      <c r="G23" s="22"/>
      <c r="H23" s="22"/>
      <c r="I23" s="63"/>
      <c r="J23" s="9">
        <f t="shared" si="1"/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5.75" x14ac:dyDescent="0.25">
      <c r="A24" s="33"/>
      <c r="B24" s="33"/>
      <c r="C24" s="38"/>
      <c r="D24" s="37"/>
      <c r="E24" s="37"/>
      <c r="F24" s="37"/>
      <c r="G24" s="37"/>
      <c r="H24" s="37"/>
      <c r="J24" s="9">
        <f t="shared" si="1"/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15.75" x14ac:dyDescent="0.25">
      <c r="A25" s="42"/>
      <c r="B25" s="42"/>
      <c r="C25" s="43"/>
      <c r="D25" s="22"/>
      <c r="E25" s="22"/>
      <c r="F25" s="22"/>
      <c r="G25" s="22"/>
      <c r="H25" s="22"/>
      <c r="I25" s="13"/>
      <c r="J25" s="9">
        <f t="shared" ref="J25:J27" si="2">SUM(D25:H25)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15.75" x14ac:dyDescent="0.25">
      <c r="A26" s="34"/>
      <c r="B26" s="34"/>
      <c r="C26" s="39"/>
      <c r="D26" s="37"/>
      <c r="E26" s="37"/>
      <c r="F26" s="37"/>
      <c r="G26" s="37"/>
      <c r="H26" s="37"/>
      <c r="J26" s="9">
        <f t="shared" si="2"/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15.75" x14ac:dyDescent="0.25">
      <c r="A27" s="16"/>
      <c r="B27" s="16"/>
      <c r="C27" s="44"/>
      <c r="D27" s="22"/>
      <c r="E27" s="22"/>
      <c r="F27" s="22"/>
      <c r="G27" s="22"/>
      <c r="H27" s="22"/>
      <c r="I27" s="13"/>
      <c r="J27" s="9">
        <f t="shared" si="2"/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x14ac:dyDescent="0.25">
      <c r="J28" s="13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x14ac:dyDescent="0.25">
      <c r="J29" s="13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x14ac:dyDescent="0.25">
      <c r="J30" s="13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x14ac:dyDescent="0.25">
      <c r="J31" s="13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x14ac:dyDescent="0.25">
      <c r="J32" s="13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0:24" x14ac:dyDescent="0.25">
      <c r="J33" s="13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0:24" x14ac:dyDescent="0.25">
      <c r="J34" s="13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</sheetData>
  <sortState xmlns:xlrd2="http://schemas.microsoft.com/office/spreadsheetml/2017/richdata2" ref="A2:L27">
    <sortCondition ref="A2:A27"/>
  </sortState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workbookViewId="0">
      <selection activeCell="M20" sqref="M20"/>
    </sheetView>
  </sheetViews>
  <sheetFormatPr defaultColWidth="9" defaultRowHeight="15" x14ac:dyDescent="0.25"/>
  <cols>
    <col min="1" max="1" width="15.140625" style="4" customWidth="1"/>
    <col min="2" max="2" width="11.28515625" style="4" customWidth="1"/>
    <col min="3" max="3" width="8.140625" style="5" customWidth="1"/>
    <col min="4" max="4" width="8" style="5" customWidth="1"/>
    <col min="5" max="6" width="9.5703125" style="5" customWidth="1"/>
    <col min="7" max="7" width="7.140625" style="5" customWidth="1"/>
    <col min="8" max="9" width="6.42578125" style="5" customWidth="1"/>
    <col min="10" max="10" width="7.5703125" style="5" customWidth="1"/>
    <col min="19" max="19" width="11.28515625" customWidth="1"/>
    <col min="20" max="20" width="7.42578125" customWidth="1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29</v>
      </c>
      <c r="E1" s="2" t="s">
        <v>63</v>
      </c>
      <c r="F1" s="2" t="s">
        <v>64</v>
      </c>
      <c r="G1" s="2" t="s">
        <v>42</v>
      </c>
      <c r="H1" s="2" t="s">
        <v>43</v>
      </c>
      <c r="I1" s="2" t="s">
        <v>347</v>
      </c>
      <c r="J1" s="2" t="s">
        <v>27</v>
      </c>
    </row>
    <row r="2" spans="1:24" ht="15.75" x14ac:dyDescent="0.25">
      <c r="A2" s="52" t="s">
        <v>174</v>
      </c>
      <c r="B2" s="52" t="s">
        <v>175</v>
      </c>
      <c r="C2" s="50" t="s">
        <v>176</v>
      </c>
      <c r="D2" s="7"/>
      <c r="E2" s="8"/>
      <c r="F2" s="8"/>
      <c r="G2" s="8"/>
      <c r="H2" s="8"/>
      <c r="I2" s="8"/>
      <c r="J2" s="8">
        <f>SUM(D2:I2)</f>
        <v>0</v>
      </c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4" ht="15.75" x14ac:dyDescent="0.25">
      <c r="A3" s="52" t="s">
        <v>177</v>
      </c>
      <c r="B3" s="52" t="s">
        <v>178</v>
      </c>
      <c r="C3" s="51" t="s">
        <v>179</v>
      </c>
      <c r="D3" s="10">
        <v>11</v>
      </c>
      <c r="E3" s="9">
        <v>8</v>
      </c>
      <c r="F3" s="9">
        <v>3</v>
      </c>
      <c r="G3" s="9">
        <v>14</v>
      </c>
      <c r="H3" s="9">
        <v>13.5</v>
      </c>
      <c r="I3" s="8">
        <v>2.5</v>
      </c>
      <c r="J3" s="83">
        <f>SUM(D3:I3)</f>
        <v>52</v>
      </c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4" ht="15.75" x14ac:dyDescent="0.25">
      <c r="A4" s="52" t="s">
        <v>180</v>
      </c>
      <c r="B4" s="52" t="s">
        <v>4</v>
      </c>
      <c r="C4" s="51" t="s">
        <v>181</v>
      </c>
      <c r="D4" s="10">
        <v>2</v>
      </c>
      <c r="E4" s="9">
        <v>11</v>
      </c>
      <c r="F4" s="9"/>
      <c r="G4" s="9">
        <v>13</v>
      </c>
      <c r="H4" s="9">
        <v>10</v>
      </c>
      <c r="I4" s="8"/>
      <c r="J4" s="81">
        <f t="shared" ref="J4:J27" si="0">SUM(D4:I4)</f>
        <v>36</v>
      </c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4" ht="15.75" x14ac:dyDescent="0.25">
      <c r="A5" s="52" t="s">
        <v>182</v>
      </c>
      <c r="B5" s="52" t="s">
        <v>23</v>
      </c>
      <c r="C5" s="50" t="s">
        <v>183</v>
      </c>
      <c r="D5" s="10">
        <v>11</v>
      </c>
      <c r="E5" s="9">
        <v>5</v>
      </c>
      <c r="F5" s="9">
        <v>4</v>
      </c>
      <c r="G5" s="9">
        <v>10</v>
      </c>
      <c r="H5" s="9">
        <v>23</v>
      </c>
      <c r="I5" s="8"/>
      <c r="J5" s="83">
        <f t="shared" si="0"/>
        <v>53</v>
      </c>
      <c r="K5" s="32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ht="15.75" x14ac:dyDescent="0.25">
      <c r="A6" s="52" t="s">
        <v>184</v>
      </c>
      <c r="B6" s="52" t="s">
        <v>17</v>
      </c>
      <c r="C6" s="51" t="s">
        <v>185</v>
      </c>
      <c r="D6" s="10"/>
      <c r="E6" s="9"/>
      <c r="F6" s="9"/>
      <c r="G6" s="9"/>
      <c r="H6" s="9"/>
      <c r="I6" s="8"/>
      <c r="J6" s="8">
        <f t="shared" si="0"/>
        <v>0</v>
      </c>
      <c r="K6" s="15"/>
      <c r="L6" s="77" t="s">
        <v>350</v>
      </c>
      <c r="M6" s="77"/>
      <c r="N6" s="77"/>
      <c r="O6" s="77"/>
      <c r="P6" s="77"/>
      <c r="Q6" s="77"/>
      <c r="R6" s="77"/>
      <c r="S6" s="77"/>
      <c r="T6" s="77"/>
      <c r="U6" s="15"/>
      <c r="V6" s="15"/>
      <c r="W6" s="15"/>
      <c r="X6" s="15"/>
    </row>
    <row r="7" spans="1:24" ht="15.75" x14ac:dyDescent="0.25">
      <c r="A7" s="52" t="s">
        <v>186</v>
      </c>
      <c r="B7" s="52" t="s">
        <v>187</v>
      </c>
      <c r="C7" s="51" t="s">
        <v>188</v>
      </c>
      <c r="D7" s="10">
        <v>6</v>
      </c>
      <c r="E7" s="9"/>
      <c r="F7" s="9">
        <v>3</v>
      </c>
      <c r="G7" s="9">
        <v>9</v>
      </c>
      <c r="H7" s="9">
        <v>10.5</v>
      </c>
      <c r="I7" s="8"/>
      <c r="J7" s="82">
        <f t="shared" si="0"/>
        <v>28.5</v>
      </c>
      <c r="K7" s="32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5.75" x14ac:dyDescent="0.25">
      <c r="A8" s="52" t="s">
        <v>189</v>
      </c>
      <c r="B8" s="52" t="s">
        <v>41</v>
      </c>
      <c r="C8" s="51" t="s">
        <v>190</v>
      </c>
      <c r="D8" s="10">
        <v>6</v>
      </c>
      <c r="E8" s="9">
        <v>10</v>
      </c>
      <c r="F8" s="9">
        <v>3.5</v>
      </c>
      <c r="G8" s="9">
        <v>13</v>
      </c>
      <c r="H8" s="9">
        <v>3</v>
      </c>
      <c r="I8" s="8"/>
      <c r="J8" s="81">
        <f t="shared" si="0"/>
        <v>35.5</v>
      </c>
      <c r="K8" s="15"/>
      <c r="L8" s="78" t="s">
        <v>351</v>
      </c>
      <c r="M8" s="78"/>
      <c r="N8" s="78"/>
      <c r="O8" s="78"/>
      <c r="P8" s="78"/>
      <c r="Q8" s="78"/>
      <c r="R8" s="78"/>
      <c r="S8" s="78"/>
      <c r="T8" s="78"/>
      <c r="U8" s="78"/>
      <c r="V8" s="15"/>
      <c r="W8" s="15"/>
      <c r="X8" s="15"/>
    </row>
    <row r="9" spans="1:24" ht="15.75" x14ac:dyDescent="0.25">
      <c r="A9" s="52" t="s">
        <v>61</v>
      </c>
      <c r="B9" s="52" t="s">
        <v>25</v>
      </c>
      <c r="C9" s="51" t="s">
        <v>191</v>
      </c>
      <c r="D9" s="10"/>
      <c r="E9" s="9"/>
      <c r="F9" s="9"/>
      <c r="G9" s="9"/>
      <c r="H9" s="9"/>
      <c r="I9" s="8"/>
      <c r="J9" s="8">
        <f t="shared" si="0"/>
        <v>0</v>
      </c>
      <c r="K9" s="15"/>
      <c r="L9" s="78"/>
      <c r="M9" s="78"/>
      <c r="N9" s="78"/>
      <c r="O9" s="78"/>
      <c r="P9" s="78"/>
      <c r="Q9" s="78"/>
      <c r="R9" s="78"/>
      <c r="S9" s="78"/>
      <c r="T9" s="78"/>
      <c r="U9" s="78"/>
      <c r="V9" s="15"/>
      <c r="W9" s="15"/>
      <c r="X9" s="15"/>
    </row>
    <row r="10" spans="1:24" ht="15.75" x14ac:dyDescent="0.25">
      <c r="A10" s="52" t="s">
        <v>33</v>
      </c>
      <c r="B10" s="52" t="s">
        <v>4</v>
      </c>
      <c r="C10" s="51" t="s">
        <v>192</v>
      </c>
      <c r="D10" s="10">
        <v>14.5</v>
      </c>
      <c r="E10" s="9">
        <v>7</v>
      </c>
      <c r="F10" s="9">
        <v>5</v>
      </c>
      <c r="G10" s="9">
        <v>13</v>
      </c>
      <c r="H10" s="9">
        <v>13</v>
      </c>
      <c r="I10" s="8"/>
      <c r="J10" s="83">
        <f t="shared" si="0"/>
        <v>52.5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15.75" x14ac:dyDescent="0.25">
      <c r="A11" s="52" t="s">
        <v>33</v>
      </c>
      <c r="B11" s="52" t="s">
        <v>17</v>
      </c>
      <c r="C11" s="51" t="s">
        <v>193</v>
      </c>
      <c r="D11" s="10"/>
      <c r="E11" s="9">
        <v>6</v>
      </c>
      <c r="F11" s="9"/>
      <c r="G11" s="9"/>
      <c r="H11" s="9"/>
      <c r="I11" s="8"/>
      <c r="J11" s="82">
        <f t="shared" si="0"/>
        <v>6</v>
      </c>
      <c r="K11" s="15"/>
      <c r="L11" s="79" t="s">
        <v>348</v>
      </c>
      <c r="M11" s="79"/>
      <c r="N11" s="79"/>
      <c r="O11" s="79"/>
      <c r="P11" s="79"/>
      <c r="Q11" s="79"/>
      <c r="R11" s="79"/>
      <c r="S11" s="79"/>
      <c r="T11" s="15"/>
      <c r="U11" s="15"/>
      <c r="V11" s="15"/>
      <c r="W11" s="15"/>
      <c r="X11" s="15"/>
    </row>
    <row r="12" spans="1:24" ht="15.75" x14ac:dyDescent="0.25">
      <c r="A12" s="52" t="s">
        <v>194</v>
      </c>
      <c r="B12" s="52" t="s">
        <v>58</v>
      </c>
      <c r="C12" s="51" t="s">
        <v>195</v>
      </c>
      <c r="D12" s="10">
        <v>8</v>
      </c>
      <c r="E12" s="9">
        <v>8</v>
      </c>
      <c r="F12" s="9">
        <v>3.5</v>
      </c>
      <c r="G12" s="9">
        <v>9</v>
      </c>
      <c r="H12" s="9">
        <v>10</v>
      </c>
      <c r="I12" s="8"/>
      <c r="J12" s="81">
        <f t="shared" si="0"/>
        <v>38.5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15.75" x14ac:dyDescent="0.25">
      <c r="A13" s="52" t="s">
        <v>196</v>
      </c>
      <c r="B13" s="52" t="s">
        <v>6</v>
      </c>
      <c r="C13" s="51" t="s">
        <v>197</v>
      </c>
      <c r="D13" s="10">
        <v>7.5</v>
      </c>
      <c r="E13" s="9">
        <v>10</v>
      </c>
      <c r="F13" s="9">
        <v>4.5</v>
      </c>
      <c r="G13" s="9">
        <v>13</v>
      </c>
      <c r="H13" s="9">
        <v>11</v>
      </c>
      <c r="I13" s="8"/>
      <c r="J13" s="81">
        <f t="shared" si="0"/>
        <v>46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15.75" x14ac:dyDescent="0.25">
      <c r="A14" s="52" t="s">
        <v>198</v>
      </c>
      <c r="B14" s="52" t="s">
        <v>12</v>
      </c>
      <c r="C14" s="51" t="s">
        <v>199</v>
      </c>
      <c r="D14" s="10"/>
      <c r="E14" s="9">
        <v>5</v>
      </c>
      <c r="F14" s="9"/>
      <c r="G14" s="9">
        <v>10</v>
      </c>
      <c r="H14" s="21"/>
      <c r="I14" s="41"/>
      <c r="J14" s="82">
        <f t="shared" si="0"/>
        <v>15</v>
      </c>
      <c r="K14" s="15"/>
      <c r="L14" s="80" t="s">
        <v>349</v>
      </c>
      <c r="M14" s="80"/>
      <c r="N14" s="80"/>
      <c r="O14" s="80"/>
      <c r="P14" s="80"/>
      <c r="Q14" s="80"/>
      <c r="R14" s="80"/>
      <c r="S14" s="80"/>
      <c r="T14" s="15"/>
      <c r="U14" s="15"/>
      <c r="V14" s="15"/>
      <c r="W14" s="15"/>
      <c r="X14" s="15"/>
    </row>
    <row r="15" spans="1:24" ht="15.75" x14ac:dyDescent="0.25">
      <c r="A15" s="52" t="s">
        <v>200</v>
      </c>
      <c r="B15" s="52" t="s">
        <v>8</v>
      </c>
      <c r="C15" s="51" t="s">
        <v>201</v>
      </c>
      <c r="D15" s="10">
        <v>19</v>
      </c>
      <c r="E15" s="9">
        <v>11</v>
      </c>
      <c r="F15" s="9">
        <v>5</v>
      </c>
      <c r="G15" s="9">
        <v>15</v>
      </c>
      <c r="H15" s="9">
        <v>28</v>
      </c>
      <c r="I15" s="8">
        <v>8.5</v>
      </c>
      <c r="J15" s="83">
        <f t="shared" si="0"/>
        <v>86.5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15.75" x14ac:dyDescent="0.25">
      <c r="A16" s="52" t="s">
        <v>202</v>
      </c>
      <c r="B16" s="52" t="s">
        <v>8</v>
      </c>
      <c r="C16" s="51" t="s">
        <v>203</v>
      </c>
      <c r="D16" s="10">
        <v>12</v>
      </c>
      <c r="E16" s="9">
        <v>5</v>
      </c>
      <c r="F16" s="9">
        <v>5</v>
      </c>
      <c r="G16" s="9">
        <v>14</v>
      </c>
      <c r="H16" s="9">
        <v>21</v>
      </c>
      <c r="I16" s="8"/>
      <c r="J16" s="83">
        <f t="shared" si="0"/>
        <v>57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5.75" x14ac:dyDescent="0.25">
      <c r="A17" s="52" t="s">
        <v>204</v>
      </c>
      <c r="B17" s="52" t="s">
        <v>20</v>
      </c>
      <c r="C17" s="51" t="s">
        <v>205</v>
      </c>
      <c r="D17" s="35">
        <v>20</v>
      </c>
      <c r="E17" s="36">
        <v>11</v>
      </c>
      <c r="F17" s="36">
        <v>5</v>
      </c>
      <c r="G17" s="36">
        <v>14</v>
      </c>
      <c r="H17" s="36">
        <v>32</v>
      </c>
      <c r="I17" s="69">
        <v>8.5</v>
      </c>
      <c r="J17" s="83">
        <f t="shared" si="0"/>
        <v>90.5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15.75" x14ac:dyDescent="0.25">
      <c r="A18" s="52" t="s">
        <v>55</v>
      </c>
      <c r="B18" s="52" t="s">
        <v>17</v>
      </c>
      <c r="C18" s="51" t="s">
        <v>206</v>
      </c>
      <c r="D18" s="37">
        <v>3</v>
      </c>
      <c r="E18" s="37">
        <v>7</v>
      </c>
      <c r="F18" s="37"/>
      <c r="G18" s="37">
        <v>14</v>
      </c>
      <c r="H18" s="37"/>
      <c r="I18" s="37"/>
      <c r="J18" s="82">
        <f t="shared" si="0"/>
        <v>24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1:24" ht="15.75" x14ac:dyDescent="0.25">
      <c r="A19" s="52" t="s">
        <v>207</v>
      </c>
      <c r="B19" s="52" t="s">
        <v>208</v>
      </c>
      <c r="C19" s="51" t="s">
        <v>209</v>
      </c>
      <c r="D19" s="37">
        <v>3</v>
      </c>
      <c r="E19" s="37">
        <v>7</v>
      </c>
      <c r="F19" s="37">
        <v>3.5</v>
      </c>
      <c r="G19" s="37">
        <v>11</v>
      </c>
      <c r="H19" s="37">
        <v>8</v>
      </c>
      <c r="I19" s="37"/>
      <c r="J19" s="81">
        <f t="shared" si="0"/>
        <v>32.5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</row>
    <row r="20" spans="1:24" ht="15.75" x14ac:dyDescent="0.25">
      <c r="A20" s="52" t="s">
        <v>210</v>
      </c>
      <c r="B20" s="52" t="s">
        <v>17</v>
      </c>
      <c r="C20" s="50" t="s">
        <v>211</v>
      </c>
      <c r="D20" s="37">
        <v>12</v>
      </c>
      <c r="E20" s="37">
        <v>10</v>
      </c>
      <c r="F20" s="37">
        <v>4</v>
      </c>
      <c r="G20" s="37">
        <v>14</v>
      </c>
      <c r="H20" s="37">
        <v>18.5</v>
      </c>
      <c r="I20" s="37"/>
      <c r="J20" s="83">
        <f t="shared" si="0"/>
        <v>58.5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1:24" ht="15.75" x14ac:dyDescent="0.25">
      <c r="A21" s="52" t="s">
        <v>31</v>
      </c>
      <c r="B21" s="52" t="s">
        <v>19</v>
      </c>
      <c r="C21" s="51" t="s">
        <v>212</v>
      </c>
      <c r="D21" s="37">
        <v>6</v>
      </c>
      <c r="E21" s="37">
        <v>8</v>
      </c>
      <c r="F21" s="37">
        <v>4</v>
      </c>
      <c r="G21" s="37">
        <v>8</v>
      </c>
      <c r="H21" s="37">
        <v>2</v>
      </c>
      <c r="I21" s="37"/>
      <c r="J21" s="82">
        <f t="shared" si="0"/>
        <v>28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4" ht="15.75" x14ac:dyDescent="0.25">
      <c r="A22" s="52" t="s">
        <v>213</v>
      </c>
      <c r="B22" s="52" t="s">
        <v>5</v>
      </c>
      <c r="C22" s="51" t="s">
        <v>214</v>
      </c>
      <c r="D22" s="37">
        <v>6</v>
      </c>
      <c r="E22" s="37">
        <v>10</v>
      </c>
      <c r="F22" s="37">
        <v>4</v>
      </c>
      <c r="G22" s="37">
        <v>14</v>
      </c>
      <c r="H22" s="37">
        <v>18.5</v>
      </c>
      <c r="I22" s="37"/>
      <c r="J22" s="83">
        <f t="shared" si="0"/>
        <v>52.5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1:24" ht="15.75" x14ac:dyDescent="0.25">
      <c r="A23" s="52" t="s">
        <v>215</v>
      </c>
      <c r="B23" s="52" t="s">
        <v>18</v>
      </c>
      <c r="C23" s="51" t="s">
        <v>216</v>
      </c>
      <c r="D23" s="37">
        <v>2</v>
      </c>
      <c r="E23" s="37">
        <v>3</v>
      </c>
      <c r="F23" s="37"/>
      <c r="G23" s="37">
        <v>9</v>
      </c>
      <c r="H23" s="37"/>
      <c r="I23" s="37"/>
      <c r="J23" s="82">
        <f t="shared" si="0"/>
        <v>14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1:24" ht="15.75" x14ac:dyDescent="0.25">
      <c r="A24" s="52" t="s">
        <v>52</v>
      </c>
      <c r="B24" s="52" t="s">
        <v>217</v>
      </c>
      <c r="C24" s="51" t="s">
        <v>218</v>
      </c>
      <c r="D24" s="37">
        <v>8</v>
      </c>
      <c r="E24" s="37">
        <v>7</v>
      </c>
      <c r="F24" s="37">
        <v>4</v>
      </c>
      <c r="G24" s="37">
        <v>14</v>
      </c>
      <c r="H24" s="37">
        <v>5</v>
      </c>
      <c r="I24" s="37"/>
      <c r="J24" s="81">
        <f t="shared" si="0"/>
        <v>38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</row>
    <row r="25" spans="1:24" ht="15.75" x14ac:dyDescent="0.25">
      <c r="A25" s="52" t="s">
        <v>219</v>
      </c>
      <c r="B25" s="52" t="s">
        <v>220</v>
      </c>
      <c r="C25" s="51" t="s">
        <v>221</v>
      </c>
      <c r="D25" s="37">
        <v>12</v>
      </c>
      <c r="E25" s="37">
        <v>4</v>
      </c>
      <c r="F25" s="37">
        <v>5</v>
      </c>
      <c r="G25" s="37">
        <v>9</v>
      </c>
      <c r="H25" s="37">
        <v>10.5</v>
      </c>
      <c r="I25" s="37"/>
      <c r="J25" s="81">
        <f t="shared" si="0"/>
        <v>40.5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  <row r="26" spans="1:24" ht="15.75" x14ac:dyDescent="0.25">
      <c r="A26" s="52" t="s">
        <v>222</v>
      </c>
      <c r="B26" s="52" t="s">
        <v>8</v>
      </c>
      <c r="C26" s="51" t="s">
        <v>223</v>
      </c>
      <c r="D26" s="37">
        <v>17.5</v>
      </c>
      <c r="E26" s="37">
        <v>8</v>
      </c>
      <c r="F26" s="37">
        <v>5</v>
      </c>
      <c r="G26" s="37">
        <v>15</v>
      </c>
      <c r="H26" s="37">
        <v>18.5</v>
      </c>
      <c r="I26" s="37"/>
      <c r="J26" s="83">
        <f t="shared" si="0"/>
        <v>64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  <row r="27" spans="1:24" ht="15.75" x14ac:dyDescent="0.25">
      <c r="A27" s="52" t="s">
        <v>224</v>
      </c>
      <c r="B27" s="52" t="s">
        <v>11</v>
      </c>
      <c r="C27" s="60" t="s">
        <v>225</v>
      </c>
      <c r="D27" s="37">
        <v>5.5</v>
      </c>
      <c r="E27" s="37">
        <v>5</v>
      </c>
      <c r="F27" s="37">
        <v>3</v>
      </c>
      <c r="G27" s="37">
        <v>12</v>
      </c>
      <c r="H27" s="37">
        <v>6</v>
      </c>
      <c r="I27" s="37"/>
      <c r="J27" s="81">
        <f t="shared" si="0"/>
        <v>31.5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</row>
    <row r="28" spans="1:24" x14ac:dyDescent="0.25">
      <c r="J28" s="13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</row>
  </sheetData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2"/>
  <sheetViews>
    <sheetView workbookViewId="0">
      <selection activeCell="O19" sqref="O19"/>
    </sheetView>
  </sheetViews>
  <sheetFormatPr defaultColWidth="9" defaultRowHeight="15" x14ac:dyDescent="0.25"/>
  <cols>
    <col min="1" max="1" width="13.5703125" style="4" customWidth="1"/>
    <col min="2" max="2" width="12.140625" style="4" customWidth="1"/>
    <col min="3" max="3" width="8.85546875" style="5" customWidth="1"/>
    <col min="4" max="4" width="7.7109375" style="5" customWidth="1"/>
    <col min="5" max="6" width="9.5703125" style="5" customWidth="1"/>
    <col min="7" max="7" width="6.28515625" style="5" customWidth="1"/>
    <col min="8" max="8" width="7.42578125" style="5" customWidth="1"/>
    <col min="9" max="9" width="6.7109375" style="5" customWidth="1"/>
    <col min="10" max="10" width="7.140625" style="5" customWidth="1"/>
    <col min="19" max="19" width="10.85546875" customWidth="1"/>
    <col min="20" max="20" width="8.42578125" customWidth="1"/>
  </cols>
  <sheetData>
    <row r="1" spans="1:24" x14ac:dyDescent="0.25">
      <c r="A1" s="1" t="s">
        <v>0</v>
      </c>
      <c r="B1" s="1" t="s">
        <v>1</v>
      </c>
      <c r="C1" s="2" t="s">
        <v>2</v>
      </c>
      <c r="D1" s="3" t="s">
        <v>29</v>
      </c>
      <c r="E1" s="2" t="s">
        <v>63</v>
      </c>
      <c r="F1" s="2" t="s">
        <v>64</v>
      </c>
      <c r="G1" s="2" t="s">
        <v>42</v>
      </c>
      <c r="H1" s="2" t="s">
        <v>44</v>
      </c>
      <c r="I1" s="2" t="s">
        <v>347</v>
      </c>
      <c r="J1" s="2" t="s">
        <v>27</v>
      </c>
    </row>
    <row r="2" spans="1:24" ht="15.75" x14ac:dyDescent="0.25">
      <c r="A2" s="52" t="s">
        <v>226</v>
      </c>
      <c r="B2" s="52" t="s">
        <v>227</v>
      </c>
      <c r="C2" s="51" t="s">
        <v>228</v>
      </c>
      <c r="D2" s="7"/>
      <c r="E2" s="8">
        <v>8</v>
      </c>
      <c r="F2" s="8">
        <v>4</v>
      </c>
      <c r="G2" s="8">
        <v>11</v>
      </c>
      <c r="H2" s="8"/>
      <c r="I2" s="8"/>
      <c r="J2" s="82">
        <f t="shared" ref="J2:J13" si="0">SUM(D2:I2)</f>
        <v>23</v>
      </c>
      <c r="K2" s="15"/>
      <c r="L2" s="15"/>
      <c r="M2" s="15"/>
      <c r="N2" s="15"/>
      <c r="O2" s="15"/>
      <c r="P2" s="15"/>
      <c r="Q2" s="15"/>
      <c r="R2" s="15"/>
      <c r="S2" s="15"/>
    </row>
    <row r="3" spans="1:24" ht="15.75" x14ac:dyDescent="0.25">
      <c r="A3" s="52" t="s">
        <v>229</v>
      </c>
      <c r="B3" s="52" t="s">
        <v>4</v>
      </c>
      <c r="C3" s="51" t="s">
        <v>230</v>
      </c>
      <c r="D3" s="10">
        <v>5</v>
      </c>
      <c r="E3" s="9">
        <v>7</v>
      </c>
      <c r="F3" s="9">
        <v>3</v>
      </c>
      <c r="G3" s="9">
        <v>7</v>
      </c>
      <c r="H3" s="9">
        <v>14.5</v>
      </c>
      <c r="I3" s="8"/>
      <c r="J3" s="81">
        <f t="shared" si="0"/>
        <v>36.5</v>
      </c>
      <c r="K3" s="15"/>
      <c r="L3" s="15"/>
      <c r="M3" s="15"/>
      <c r="N3" s="15"/>
      <c r="O3" s="15"/>
      <c r="P3" s="15"/>
      <c r="Q3" s="15"/>
      <c r="R3" s="15"/>
      <c r="S3" s="15"/>
    </row>
    <row r="4" spans="1:24" ht="15.75" x14ac:dyDescent="0.25">
      <c r="A4" s="52" t="s">
        <v>231</v>
      </c>
      <c r="B4" s="52" t="s">
        <v>19</v>
      </c>
      <c r="C4" s="51" t="s">
        <v>232</v>
      </c>
      <c r="D4" s="10"/>
      <c r="E4" s="9"/>
      <c r="F4" s="9"/>
      <c r="G4" s="9"/>
      <c r="H4" s="9"/>
      <c r="I4" s="8"/>
      <c r="J4" s="8">
        <f t="shared" si="0"/>
        <v>0</v>
      </c>
      <c r="K4" s="32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ht="15.75" x14ac:dyDescent="0.25">
      <c r="A5" s="52" t="s">
        <v>233</v>
      </c>
      <c r="B5" s="52" t="s">
        <v>5</v>
      </c>
      <c r="C5" s="51" t="s">
        <v>234</v>
      </c>
      <c r="D5" s="23">
        <v>7</v>
      </c>
      <c r="E5" s="21">
        <v>10</v>
      </c>
      <c r="F5" s="21">
        <v>3</v>
      </c>
      <c r="G5" s="21">
        <v>8</v>
      </c>
      <c r="H5" s="21">
        <v>13</v>
      </c>
      <c r="I5" s="41"/>
      <c r="J5" s="81">
        <f t="shared" si="0"/>
        <v>41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4" ht="15.75" x14ac:dyDescent="0.25">
      <c r="A6" s="52" t="s">
        <v>235</v>
      </c>
      <c r="B6" s="52" t="s">
        <v>236</v>
      </c>
      <c r="C6" s="51" t="s">
        <v>237</v>
      </c>
      <c r="D6" s="23">
        <v>5</v>
      </c>
      <c r="E6" s="21">
        <v>9</v>
      </c>
      <c r="F6" s="21">
        <v>3</v>
      </c>
      <c r="G6" s="21">
        <v>11</v>
      </c>
      <c r="H6" s="21">
        <v>9</v>
      </c>
      <c r="I6" s="41"/>
      <c r="J6" s="81">
        <f t="shared" si="0"/>
        <v>37</v>
      </c>
      <c r="K6" s="32"/>
      <c r="L6" s="77" t="s">
        <v>350</v>
      </c>
      <c r="M6" s="77"/>
      <c r="N6" s="77"/>
      <c r="O6" s="77"/>
      <c r="P6" s="77"/>
      <c r="Q6" s="77"/>
      <c r="R6" s="77"/>
      <c r="S6" s="77"/>
      <c r="T6" s="77"/>
      <c r="U6" s="15"/>
      <c r="V6" s="15"/>
      <c r="W6" s="15"/>
      <c r="X6" s="15"/>
    </row>
    <row r="7" spans="1:24" ht="15.75" x14ac:dyDescent="0.25">
      <c r="A7" s="52" t="s">
        <v>48</v>
      </c>
      <c r="B7" s="52" t="s">
        <v>238</v>
      </c>
      <c r="C7" s="51" t="s">
        <v>239</v>
      </c>
      <c r="D7" s="10"/>
      <c r="E7" s="9"/>
      <c r="F7" s="9"/>
      <c r="G7" s="9"/>
      <c r="H7" s="9"/>
      <c r="I7" s="8"/>
      <c r="J7" s="8">
        <f t="shared" si="0"/>
        <v>0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4" ht="15.75" x14ac:dyDescent="0.25">
      <c r="A8" s="52" t="s">
        <v>240</v>
      </c>
      <c r="B8" s="52" t="s">
        <v>38</v>
      </c>
      <c r="C8" s="51" t="s">
        <v>241</v>
      </c>
      <c r="D8" s="10">
        <v>12.5</v>
      </c>
      <c r="E8" s="9">
        <v>6</v>
      </c>
      <c r="F8" s="9">
        <v>3</v>
      </c>
      <c r="G8" s="9">
        <v>5</v>
      </c>
      <c r="H8" s="9">
        <v>14</v>
      </c>
      <c r="I8" s="8"/>
      <c r="J8" s="81">
        <f t="shared" si="0"/>
        <v>40.5</v>
      </c>
      <c r="K8" s="15"/>
      <c r="L8" s="78" t="s">
        <v>351</v>
      </c>
      <c r="M8" s="78"/>
      <c r="N8" s="78"/>
      <c r="O8" s="78"/>
      <c r="P8" s="78"/>
      <c r="Q8" s="78"/>
      <c r="R8" s="78"/>
      <c r="S8" s="78"/>
      <c r="T8" s="78"/>
      <c r="U8" s="78"/>
      <c r="V8" s="15"/>
      <c r="W8" s="15"/>
      <c r="X8" s="15"/>
    </row>
    <row r="9" spans="1:24" ht="15.75" x14ac:dyDescent="0.25">
      <c r="A9" s="52" t="s">
        <v>242</v>
      </c>
      <c r="B9" s="52" t="s">
        <v>10</v>
      </c>
      <c r="C9" s="51" t="s">
        <v>243</v>
      </c>
      <c r="D9" s="10"/>
      <c r="E9" s="9"/>
      <c r="F9" s="9"/>
      <c r="G9" s="9">
        <v>5</v>
      </c>
      <c r="H9" s="9"/>
      <c r="I9" s="8"/>
      <c r="J9" s="82">
        <f t="shared" si="0"/>
        <v>5</v>
      </c>
      <c r="K9" s="15"/>
      <c r="L9" s="78"/>
      <c r="M9" s="78"/>
      <c r="N9" s="78"/>
      <c r="O9" s="78"/>
      <c r="P9" s="78"/>
      <c r="Q9" s="78"/>
      <c r="R9" s="78"/>
      <c r="S9" s="78"/>
      <c r="T9" s="78"/>
      <c r="U9" s="78"/>
      <c r="V9" s="15"/>
      <c r="W9" s="15"/>
      <c r="X9" s="15"/>
    </row>
    <row r="10" spans="1:24" ht="15.75" x14ac:dyDescent="0.25">
      <c r="A10" s="52" t="s">
        <v>152</v>
      </c>
      <c r="B10" s="52" t="s">
        <v>244</v>
      </c>
      <c r="C10" s="51" t="s">
        <v>245</v>
      </c>
      <c r="D10" s="10">
        <v>1.5</v>
      </c>
      <c r="E10" s="9">
        <v>8</v>
      </c>
      <c r="F10" s="9">
        <v>3</v>
      </c>
      <c r="G10" s="9">
        <v>12</v>
      </c>
      <c r="H10" s="9">
        <v>8.5</v>
      </c>
      <c r="I10" s="8"/>
      <c r="J10" s="81">
        <f t="shared" si="0"/>
        <v>33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ht="15.75" x14ac:dyDescent="0.25">
      <c r="A11" s="52" t="s">
        <v>246</v>
      </c>
      <c r="B11" s="52" t="s">
        <v>36</v>
      </c>
      <c r="C11" s="51" t="s">
        <v>247</v>
      </c>
      <c r="D11" s="23"/>
      <c r="E11" s="21"/>
      <c r="F11" s="21"/>
      <c r="G11" s="21"/>
      <c r="H11" s="21"/>
      <c r="I11" s="41"/>
      <c r="J11" s="8">
        <f t="shared" si="0"/>
        <v>0</v>
      </c>
      <c r="K11" s="15"/>
      <c r="L11" s="79" t="s">
        <v>348</v>
      </c>
      <c r="M11" s="79"/>
      <c r="N11" s="79"/>
      <c r="O11" s="79"/>
      <c r="P11" s="79"/>
      <c r="Q11" s="79"/>
      <c r="R11" s="79"/>
      <c r="S11" s="79"/>
      <c r="T11" s="15"/>
      <c r="U11" s="15"/>
      <c r="V11" s="15"/>
      <c r="W11" s="15"/>
      <c r="X11" s="15"/>
    </row>
    <row r="12" spans="1:24" ht="15.75" x14ac:dyDescent="0.25">
      <c r="A12" s="52" t="s">
        <v>248</v>
      </c>
      <c r="B12" s="52" t="s">
        <v>35</v>
      </c>
      <c r="C12" s="51" t="s">
        <v>249</v>
      </c>
      <c r="D12" s="23">
        <v>9.5</v>
      </c>
      <c r="E12" s="21">
        <v>11</v>
      </c>
      <c r="F12" s="21">
        <v>5</v>
      </c>
      <c r="G12" s="21">
        <v>8</v>
      </c>
      <c r="H12" s="21">
        <v>23.5</v>
      </c>
      <c r="I12" s="41"/>
      <c r="J12" s="83">
        <f t="shared" si="0"/>
        <v>57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ht="15.75" x14ac:dyDescent="0.25">
      <c r="A13" s="52" t="s">
        <v>250</v>
      </c>
      <c r="B13" s="52" t="s">
        <v>8</v>
      </c>
      <c r="C13" s="51" t="s">
        <v>251</v>
      </c>
      <c r="D13" s="10">
        <v>12</v>
      </c>
      <c r="E13" s="9">
        <v>5</v>
      </c>
      <c r="F13" s="9">
        <v>2.5</v>
      </c>
      <c r="G13" s="9">
        <v>8</v>
      </c>
      <c r="H13" s="9">
        <v>7</v>
      </c>
      <c r="I13" s="8"/>
      <c r="J13" s="81">
        <f t="shared" si="0"/>
        <v>34.5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ht="31.5" x14ac:dyDescent="0.25">
      <c r="A14" s="52" t="s">
        <v>252</v>
      </c>
      <c r="B14" s="52" t="s">
        <v>22</v>
      </c>
      <c r="C14" s="50" t="s">
        <v>253</v>
      </c>
      <c r="D14" s="13">
        <v>13</v>
      </c>
      <c r="E14" s="9">
        <v>10</v>
      </c>
      <c r="F14" s="9">
        <v>5</v>
      </c>
      <c r="G14" s="9">
        <v>11</v>
      </c>
      <c r="H14" s="21">
        <v>30.5</v>
      </c>
      <c r="I14" s="41">
        <v>3</v>
      </c>
      <c r="J14" s="83">
        <f>SUM(D14:I14)</f>
        <v>72.5</v>
      </c>
      <c r="K14" s="15"/>
      <c r="L14" s="80" t="s">
        <v>349</v>
      </c>
      <c r="M14" s="80"/>
      <c r="N14" s="80"/>
      <c r="O14" s="80"/>
      <c r="P14" s="80"/>
      <c r="Q14" s="80"/>
      <c r="R14" s="80"/>
      <c r="S14" s="80"/>
      <c r="T14" s="15"/>
      <c r="U14" s="15"/>
      <c r="V14" s="15"/>
      <c r="W14" s="15"/>
      <c r="X14" s="15"/>
    </row>
    <row r="15" spans="1:24" ht="31.5" x14ac:dyDescent="0.25">
      <c r="A15" s="52" t="s">
        <v>254</v>
      </c>
      <c r="B15" s="52" t="s">
        <v>7</v>
      </c>
      <c r="C15" s="51" t="s">
        <v>255</v>
      </c>
      <c r="D15" s="23">
        <v>8</v>
      </c>
      <c r="E15" s="21">
        <v>10</v>
      </c>
      <c r="F15" s="21">
        <v>4</v>
      </c>
      <c r="G15" s="21">
        <v>11</v>
      </c>
      <c r="H15" s="21">
        <v>9</v>
      </c>
      <c r="I15" s="41"/>
      <c r="J15" s="81">
        <f t="shared" ref="J15:J26" si="1">SUM(D15:I15)</f>
        <v>42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15.75" x14ac:dyDescent="0.25">
      <c r="A16" s="52" t="s">
        <v>40</v>
      </c>
      <c r="B16" s="52" t="s">
        <v>37</v>
      </c>
      <c r="C16" s="51" t="s">
        <v>256</v>
      </c>
      <c r="D16" s="10">
        <v>10</v>
      </c>
      <c r="E16" s="9">
        <v>6</v>
      </c>
      <c r="F16" s="9">
        <v>3.5</v>
      </c>
      <c r="G16" s="9">
        <v>0</v>
      </c>
      <c r="H16" s="9">
        <v>11.5</v>
      </c>
      <c r="I16" s="8"/>
      <c r="J16" s="81">
        <f t="shared" si="1"/>
        <v>31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19" ht="15.75" x14ac:dyDescent="0.25">
      <c r="A17" s="52" t="s">
        <v>257</v>
      </c>
      <c r="B17" s="52" t="s">
        <v>178</v>
      </c>
      <c r="C17" s="51" t="s">
        <v>258</v>
      </c>
      <c r="D17" s="45">
        <v>1</v>
      </c>
      <c r="E17" s="46">
        <v>7</v>
      </c>
      <c r="F17" s="46">
        <v>4.5</v>
      </c>
      <c r="G17" s="46">
        <v>8</v>
      </c>
      <c r="H17" s="46">
        <v>13.5</v>
      </c>
      <c r="I17" s="61"/>
      <c r="J17" s="81">
        <f t="shared" si="1"/>
        <v>34</v>
      </c>
      <c r="K17" s="15"/>
      <c r="L17" s="15"/>
      <c r="M17" s="15"/>
      <c r="N17" s="15"/>
      <c r="O17" s="15"/>
      <c r="P17" s="15"/>
      <c r="Q17" s="15"/>
      <c r="R17" s="15"/>
      <c r="S17" s="15"/>
    </row>
    <row r="18" spans="1:19" ht="15.75" x14ac:dyDescent="0.25">
      <c r="A18" s="52" t="s">
        <v>257</v>
      </c>
      <c r="B18" s="52" t="s">
        <v>259</v>
      </c>
      <c r="C18" s="51" t="s">
        <v>260</v>
      </c>
      <c r="D18" s="22">
        <v>9</v>
      </c>
      <c r="E18" s="22">
        <v>4</v>
      </c>
      <c r="F18" s="22">
        <v>2.5</v>
      </c>
      <c r="G18" s="22">
        <v>8</v>
      </c>
      <c r="H18" s="22"/>
      <c r="I18" s="66"/>
      <c r="J18" s="82">
        <f t="shared" si="1"/>
        <v>23.5</v>
      </c>
      <c r="K18" s="15"/>
      <c r="L18" s="15"/>
      <c r="M18" s="15"/>
      <c r="N18" s="15"/>
      <c r="O18" s="15"/>
      <c r="P18" s="15"/>
      <c r="Q18" s="15"/>
      <c r="R18" s="15"/>
      <c r="S18" s="15"/>
    </row>
    <row r="19" spans="1:19" ht="15.75" x14ac:dyDescent="0.25">
      <c r="A19" s="52" t="s">
        <v>261</v>
      </c>
      <c r="B19" s="52" t="s">
        <v>19</v>
      </c>
      <c r="C19" s="51" t="s">
        <v>262</v>
      </c>
      <c r="D19" s="37">
        <v>7</v>
      </c>
      <c r="E19" s="37">
        <v>4</v>
      </c>
      <c r="F19" s="37">
        <v>3</v>
      </c>
      <c r="G19" s="37">
        <v>11</v>
      </c>
      <c r="H19" s="37">
        <v>12</v>
      </c>
      <c r="I19" s="67"/>
      <c r="J19" s="81">
        <f t="shared" si="1"/>
        <v>37</v>
      </c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15.75" x14ac:dyDescent="0.25">
      <c r="A20" s="52" t="s">
        <v>32</v>
      </c>
      <c r="B20" s="52" t="s">
        <v>263</v>
      </c>
      <c r="C20" s="51" t="s">
        <v>264</v>
      </c>
      <c r="D20" s="22">
        <v>19</v>
      </c>
      <c r="E20" s="22">
        <v>9</v>
      </c>
      <c r="F20" s="22">
        <v>3.5</v>
      </c>
      <c r="G20" s="22">
        <v>10</v>
      </c>
      <c r="H20" s="22">
        <v>26.5</v>
      </c>
      <c r="I20" s="66"/>
      <c r="J20" s="83">
        <f t="shared" si="1"/>
        <v>68</v>
      </c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15.75" x14ac:dyDescent="0.25">
      <c r="A21" s="52" t="s">
        <v>26</v>
      </c>
      <c r="B21" s="52" t="s">
        <v>8</v>
      </c>
      <c r="C21" s="51" t="s">
        <v>265</v>
      </c>
      <c r="D21" s="37"/>
      <c r="E21" s="37"/>
      <c r="F21" s="37"/>
      <c r="G21" s="37"/>
      <c r="H21" s="37"/>
      <c r="I21" s="67"/>
      <c r="J21" s="8">
        <f t="shared" si="1"/>
        <v>0</v>
      </c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5.75" x14ac:dyDescent="0.25">
      <c r="A22" s="52" t="s">
        <v>51</v>
      </c>
      <c r="B22" s="52" t="s">
        <v>16</v>
      </c>
      <c r="C22" s="51" t="s">
        <v>266</v>
      </c>
      <c r="D22" s="37"/>
      <c r="E22" s="37"/>
      <c r="F22" s="37"/>
      <c r="G22" s="37">
        <v>4</v>
      </c>
      <c r="H22" s="37"/>
      <c r="I22" s="67"/>
      <c r="J22" s="82">
        <f t="shared" si="1"/>
        <v>4</v>
      </c>
      <c r="K22" s="15"/>
      <c r="L22" s="15"/>
      <c r="M22" s="15"/>
      <c r="N22" s="15"/>
      <c r="O22" s="15"/>
      <c r="P22" s="15"/>
      <c r="Q22" s="15"/>
      <c r="R22" s="15"/>
      <c r="S22" s="15"/>
    </row>
    <row r="23" spans="1:19" ht="31.5" x14ac:dyDescent="0.25">
      <c r="A23" s="52" t="s">
        <v>267</v>
      </c>
      <c r="B23" s="52" t="s">
        <v>14</v>
      </c>
      <c r="C23" s="51" t="s">
        <v>268</v>
      </c>
      <c r="D23" s="22">
        <v>10.5</v>
      </c>
      <c r="E23" s="22">
        <v>5</v>
      </c>
      <c r="F23" s="22">
        <v>3</v>
      </c>
      <c r="G23" s="22">
        <v>8</v>
      </c>
      <c r="H23" s="22">
        <v>18</v>
      </c>
      <c r="I23" s="66"/>
      <c r="J23" s="81">
        <f t="shared" si="1"/>
        <v>44.5</v>
      </c>
      <c r="K23" s="15"/>
      <c r="L23" s="15"/>
      <c r="M23" s="15"/>
      <c r="N23" s="15"/>
      <c r="O23" s="15"/>
      <c r="P23" s="15"/>
      <c r="Q23" s="15"/>
      <c r="R23" s="15"/>
      <c r="S23" s="15"/>
    </row>
    <row r="24" spans="1:19" ht="31.5" x14ac:dyDescent="0.25">
      <c r="A24" s="52" t="s">
        <v>269</v>
      </c>
      <c r="B24" s="52" t="s">
        <v>59</v>
      </c>
      <c r="C24" s="50" t="s">
        <v>270</v>
      </c>
      <c r="D24" s="22">
        <v>19</v>
      </c>
      <c r="E24" s="22">
        <v>8</v>
      </c>
      <c r="F24" s="22">
        <v>3.5</v>
      </c>
      <c r="G24" s="22">
        <v>14</v>
      </c>
      <c r="H24" s="22">
        <v>15.5</v>
      </c>
      <c r="I24" s="66"/>
      <c r="J24" s="83">
        <f t="shared" si="1"/>
        <v>60</v>
      </c>
      <c r="K24" s="15"/>
      <c r="L24" s="15"/>
      <c r="M24" s="15"/>
      <c r="N24" s="15"/>
      <c r="O24" s="15"/>
      <c r="P24" s="15"/>
      <c r="Q24" s="15"/>
      <c r="R24" s="15"/>
      <c r="S24" s="15"/>
    </row>
    <row r="25" spans="1:19" ht="15.75" x14ac:dyDescent="0.25">
      <c r="A25" s="52" t="s">
        <v>271</v>
      </c>
      <c r="B25" s="52" t="s">
        <v>11</v>
      </c>
      <c r="C25" s="51" t="s">
        <v>272</v>
      </c>
      <c r="D25" s="37">
        <v>11</v>
      </c>
      <c r="E25" s="37">
        <v>3</v>
      </c>
      <c r="F25" s="37">
        <v>2.5</v>
      </c>
      <c r="G25" s="37">
        <v>7</v>
      </c>
      <c r="H25" s="37">
        <v>5</v>
      </c>
      <c r="I25" s="67">
        <v>1</v>
      </c>
      <c r="J25" s="82">
        <f t="shared" si="1"/>
        <v>29.5</v>
      </c>
      <c r="K25" s="15"/>
      <c r="L25" s="15"/>
      <c r="M25" s="15"/>
      <c r="N25" s="15"/>
      <c r="O25" s="15"/>
      <c r="P25" s="15"/>
      <c r="Q25" s="15"/>
      <c r="R25" s="15"/>
      <c r="S25" s="15"/>
    </row>
    <row r="26" spans="1:19" ht="15.75" x14ac:dyDescent="0.25">
      <c r="A26" s="52" t="s">
        <v>273</v>
      </c>
      <c r="B26" s="52" t="s">
        <v>5</v>
      </c>
      <c r="C26" s="51" t="s">
        <v>274</v>
      </c>
      <c r="D26" s="22">
        <v>9.5</v>
      </c>
      <c r="E26" s="22">
        <v>8</v>
      </c>
      <c r="F26" s="22">
        <v>5</v>
      </c>
      <c r="G26" s="22">
        <v>12</v>
      </c>
      <c r="H26" s="22">
        <v>10.5</v>
      </c>
      <c r="I26" s="66"/>
      <c r="J26" s="81">
        <f t="shared" si="1"/>
        <v>45</v>
      </c>
      <c r="K26" s="15"/>
      <c r="L26" s="15"/>
      <c r="M26" s="15"/>
      <c r="N26" s="15"/>
      <c r="O26" s="15"/>
      <c r="P26" s="15"/>
      <c r="Q26" s="15"/>
      <c r="R26" s="15"/>
      <c r="S26" s="15"/>
    </row>
    <row r="27" spans="1:19" ht="15.75" x14ac:dyDescent="0.25">
      <c r="A27" s="17"/>
      <c r="B27" s="17"/>
      <c r="C27" s="40"/>
      <c r="D27" s="37"/>
      <c r="E27" s="37"/>
      <c r="F27" s="37"/>
      <c r="G27" s="37"/>
      <c r="H27" s="37"/>
      <c r="J27" s="68">
        <f t="shared" ref="J27:J28" si="2">SUM(D27:H27)</f>
        <v>0</v>
      </c>
      <c r="K27" s="15"/>
      <c r="L27" s="15"/>
      <c r="M27" s="15"/>
      <c r="N27" s="15"/>
      <c r="O27" s="15"/>
      <c r="P27" s="15"/>
      <c r="Q27" s="15"/>
      <c r="R27" s="15"/>
      <c r="S27" s="15"/>
    </row>
    <row r="28" spans="1:19" ht="15.75" x14ac:dyDescent="0.25">
      <c r="A28" s="17"/>
      <c r="B28" s="17"/>
      <c r="C28" s="40"/>
      <c r="D28" s="22"/>
      <c r="E28" s="22"/>
      <c r="F28" s="22"/>
      <c r="G28" s="22"/>
      <c r="H28" s="22"/>
      <c r="I28" s="13"/>
      <c r="J28" s="7">
        <f t="shared" si="2"/>
        <v>0</v>
      </c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5">
      <c r="J29" s="13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5">
      <c r="J30" s="13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5">
      <c r="J31" s="13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5">
      <c r="J32" s="13"/>
      <c r="K32" s="15"/>
      <c r="L32" s="15"/>
      <c r="M32" s="15"/>
      <c r="N32" s="15"/>
      <c r="O32" s="15"/>
      <c r="P32" s="15"/>
      <c r="Q32" s="15"/>
      <c r="R32" s="15"/>
      <c r="S32" s="15"/>
    </row>
  </sheetData>
  <sortState xmlns:xlrd2="http://schemas.microsoft.com/office/spreadsheetml/2017/richdata2" ref="A2:L28">
    <sortCondition ref="A2:A28"/>
  </sortState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0"/>
  <sheetViews>
    <sheetView workbookViewId="0">
      <selection activeCell="N26" sqref="N26"/>
    </sheetView>
  </sheetViews>
  <sheetFormatPr defaultColWidth="9" defaultRowHeight="15" x14ac:dyDescent="0.25"/>
  <cols>
    <col min="1" max="1" width="14" style="4" customWidth="1"/>
    <col min="2" max="2" width="12.28515625" style="4" customWidth="1"/>
    <col min="3" max="3" width="8.5703125" style="5" customWidth="1"/>
    <col min="4" max="4" width="7" style="5" customWidth="1"/>
    <col min="5" max="5" width="10" style="5" customWidth="1"/>
    <col min="6" max="6" width="9.85546875" style="5" customWidth="1"/>
    <col min="7" max="7" width="6.28515625" style="5" customWidth="1"/>
    <col min="8" max="8" width="7.5703125" style="5" customWidth="1"/>
    <col min="9" max="9" width="6.5703125" style="5" customWidth="1"/>
    <col min="10" max="10" width="7" style="5" customWidth="1"/>
    <col min="19" max="19" width="11.28515625" customWidth="1"/>
    <col min="20" max="20" width="8" customWidth="1"/>
  </cols>
  <sheetData>
    <row r="1" spans="1:25" x14ac:dyDescent="0.25">
      <c r="A1" s="1" t="s">
        <v>0</v>
      </c>
      <c r="B1" s="1" t="s">
        <v>1</v>
      </c>
      <c r="C1" s="2" t="s">
        <v>2</v>
      </c>
      <c r="D1" s="3" t="s">
        <v>29</v>
      </c>
      <c r="E1" s="2" t="s">
        <v>63</v>
      </c>
      <c r="F1" s="2" t="s">
        <v>64</v>
      </c>
      <c r="G1" s="2" t="s">
        <v>42</v>
      </c>
      <c r="H1" s="2" t="s">
        <v>43</v>
      </c>
      <c r="I1" s="2" t="s">
        <v>347</v>
      </c>
      <c r="J1" s="2" t="s">
        <v>27</v>
      </c>
    </row>
    <row r="2" spans="1:25" ht="15.75" x14ac:dyDescent="0.25">
      <c r="A2" s="52" t="s">
        <v>275</v>
      </c>
      <c r="B2" s="52" t="s">
        <v>7</v>
      </c>
      <c r="C2" s="51" t="s">
        <v>276</v>
      </c>
      <c r="D2" s="7">
        <v>19</v>
      </c>
      <c r="E2" s="8">
        <v>10</v>
      </c>
      <c r="F2" s="8">
        <v>3.5</v>
      </c>
      <c r="G2" s="8">
        <v>14</v>
      </c>
      <c r="H2" s="8">
        <v>18.5</v>
      </c>
      <c r="I2" s="8"/>
      <c r="J2" s="91">
        <f t="shared" ref="J2:J20" si="0">SUM(D2:I2)</f>
        <v>65</v>
      </c>
      <c r="K2" s="15"/>
      <c r="L2" s="15"/>
      <c r="M2" s="15"/>
      <c r="N2" s="15"/>
      <c r="O2" s="15"/>
      <c r="P2" s="15"/>
      <c r="Q2" s="15"/>
      <c r="R2" s="15"/>
      <c r="S2" s="15"/>
    </row>
    <row r="3" spans="1:25" ht="15.75" x14ac:dyDescent="0.25">
      <c r="A3" s="52" t="s">
        <v>277</v>
      </c>
      <c r="B3" s="52" t="s">
        <v>278</v>
      </c>
      <c r="C3" s="51" t="s">
        <v>279</v>
      </c>
      <c r="D3" s="10">
        <v>13.5</v>
      </c>
      <c r="E3" s="9">
        <v>5</v>
      </c>
      <c r="F3" s="9">
        <v>3</v>
      </c>
      <c r="G3" s="9">
        <v>9</v>
      </c>
      <c r="H3" s="9">
        <v>7.5</v>
      </c>
      <c r="I3" s="8"/>
      <c r="J3" s="92">
        <f t="shared" si="0"/>
        <v>38</v>
      </c>
      <c r="K3" s="15"/>
      <c r="L3" s="15"/>
      <c r="M3" s="15"/>
      <c r="N3" s="15"/>
      <c r="O3" s="15"/>
      <c r="P3" s="15"/>
      <c r="Q3" s="15"/>
      <c r="R3" s="15"/>
      <c r="S3" s="15"/>
    </row>
    <row r="4" spans="1:25" ht="15.75" x14ac:dyDescent="0.25">
      <c r="A4" s="52" t="s">
        <v>280</v>
      </c>
      <c r="B4" s="52" t="s">
        <v>4</v>
      </c>
      <c r="C4" s="51" t="s">
        <v>281</v>
      </c>
      <c r="D4" s="10">
        <v>4</v>
      </c>
      <c r="E4" s="9">
        <v>6</v>
      </c>
      <c r="F4" s="9">
        <v>5</v>
      </c>
      <c r="G4" s="9">
        <v>9</v>
      </c>
      <c r="H4" s="9">
        <v>13</v>
      </c>
      <c r="I4" s="8"/>
      <c r="J4" s="92">
        <f t="shared" si="0"/>
        <v>37</v>
      </c>
      <c r="K4" s="15"/>
      <c r="L4" s="15"/>
      <c r="M4" s="15"/>
      <c r="N4" s="15"/>
      <c r="O4" s="15"/>
      <c r="P4" s="15"/>
      <c r="Q4" s="15"/>
      <c r="R4" s="15"/>
      <c r="S4" s="15"/>
    </row>
    <row r="5" spans="1:25" ht="15.75" x14ac:dyDescent="0.25">
      <c r="A5" s="52" t="s">
        <v>282</v>
      </c>
      <c r="B5" s="52" t="s">
        <v>283</v>
      </c>
      <c r="C5" s="51" t="s">
        <v>284</v>
      </c>
      <c r="D5" s="23">
        <v>1</v>
      </c>
      <c r="E5" s="21">
        <v>7</v>
      </c>
      <c r="F5" s="21">
        <v>4</v>
      </c>
      <c r="G5" s="21">
        <v>13</v>
      </c>
      <c r="H5" s="21">
        <v>10.5</v>
      </c>
      <c r="I5" s="41"/>
      <c r="J5" s="92">
        <f t="shared" si="0"/>
        <v>35.5</v>
      </c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25" ht="15.75" x14ac:dyDescent="0.25">
      <c r="A6" s="52" t="s">
        <v>285</v>
      </c>
      <c r="B6" s="52" t="s">
        <v>286</v>
      </c>
      <c r="C6" s="51" t="s">
        <v>287</v>
      </c>
      <c r="D6" s="10">
        <v>4.5</v>
      </c>
      <c r="E6" s="9">
        <v>9</v>
      </c>
      <c r="F6" s="9">
        <v>3.5</v>
      </c>
      <c r="G6" s="9">
        <v>14</v>
      </c>
      <c r="H6" s="21">
        <v>17.5</v>
      </c>
      <c r="I6" s="41"/>
      <c r="J6" s="92">
        <f t="shared" si="0"/>
        <v>48.5</v>
      </c>
      <c r="K6" s="32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15.75" x14ac:dyDescent="0.25">
      <c r="A7" s="52" t="s">
        <v>288</v>
      </c>
      <c r="B7" s="52" t="s">
        <v>11</v>
      </c>
      <c r="C7" s="51" t="s">
        <v>289</v>
      </c>
      <c r="D7" s="23">
        <v>11.5</v>
      </c>
      <c r="E7" s="21">
        <v>10</v>
      </c>
      <c r="F7" s="21">
        <v>5</v>
      </c>
      <c r="G7" s="21">
        <v>13</v>
      </c>
      <c r="H7" s="21">
        <v>20.5</v>
      </c>
      <c r="I7" s="41"/>
      <c r="J7" s="91">
        <f t="shared" si="0"/>
        <v>60</v>
      </c>
      <c r="K7" s="15"/>
      <c r="L7" s="77" t="s">
        <v>350</v>
      </c>
      <c r="M7" s="77"/>
      <c r="N7" s="77"/>
      <c r="O7" s="77"/>
      <c r="P7" s="77"/>
      <c r="Q7" s="77"/>
      <c r="R7" s="77"/>
      <c r="S7" s="77"/>
      <c r="T7" s="77"/>
      <c r="U7" s="15"/>
      <c r="V7" s="15"/>
      <c r="W7" s="15"/>
      <c r="X7" s="15"/>
    </row>
    <row r="8" spans="1:25" ht="15.75" x14ac:dyDescent="0.25">
      <c r="A8" s="52" t="s">
        <v>290</v>
      </c>
      <c r="B8" s="52" t="s">
        <v>18</v>
      </c>
      <c r="C8" s="51" t="s">
        <v>291</v>
      </c>
      <c r="D8" s="23">
        <v>2</v>
      </c>
      <c r="E8" s="21"/>
      <c r="F8" s="21">
        <v>3</v>
      </c>
      <c r="G8" s="21">
        <v>4</v>
      </c>
      <c r="H8" s="21"/>
      <c r="I8" s="41"/>
      <c r="J8" s="93">
        <f t="shared" si="0"/>
        <v>9</v>
      </c>
      <c r="K8" s="3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5" ht="15.75" x14ac:dyDescent="0.25">
      <c r="A9" s="52" t="s">
        <v>292</v>
      </c>
      <c r="B9" s="52" t="s">
        <v>56</v>
      </c>
      <c r="C9" s="51" t="s">
        <v>293</v>
      </c>
      <c r="D9" s="10">
        <v>2</v>
      </c>
      <c r="E9" s="9">
        <v>9</v>
      </c>
      <c r="F9" s="9">
        <v>3.5</v>
      </c>
      <c r="G9" s="9">
        <v>12</v>
      </c>
      <c r="H9" s="9"/>
      <c r="I9" s="8"/>
      <c r="J9" s="93">
        <f t="shared" si="0"/>
        <v>26.5</v>
      </c>
      <c r="K9" s="15"/>
      <c r="L9" s="78" t="s">
        <v>351</v>
      </c>
      <c r="M9" s="78"/>
      <c r="N9" s="78"/>
      <c r="O9" s="78"/>
      <c r="P9" s="78"/>
      <c r="Q9" s="78"/>
      <c r="R9" s="78"/>
      <c r="S9" s="78"/>
      <c r="T9" s="78"/>
      <c r="U9" s="78"/>
      <c r="V9" s="15"/>
      <c r="W9" s="15"/>
      <c r="X9" s="15"/>
    </row>
    <row r="10" spans="1:25" ht="15.75" x14ac:dyDescent="0.25">
      <c r="A10" s="52" t="s">
        <v>294</v>
      </c>
      <c r="B10" s="52" t="s">
        <v>30</v>
      </c>
      <c r="C10" s="51" t="s">
        <v>295</v>
      </c>
      <c r="D10" s="23">
        <v>11.5</v>
      </c>
      <c r="E10" s="21">
        <v>4</v>
      </c>
      <c r="F10" s="21">
        <v>3</v>
      </c>
      <c r="G10" s="21">
        <v>6</v>
      </c>
      <c r="H10" s="21">
        <v>8.5</v>
      </c>
      <c r="I10" s="41"/>
      <c r="J10" s="92">
        <f t="shared" si="0"/>
        <v>33</v>
      </c>
      <c r="K10" s="15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15"/>
      <c r="W10" s="15"/>
      <c r="X10" s="15"/>
    </row>
    <row r="11" spans="1:25" ht="15.75" x14ac:dyDescent="0.25">
      <c r="A11" s="52" t="s">
        <v>296</v>
      </c>
      <c r="B11" s="52" t="s">
        <v>12</v>
      </c>
      <c r="C11" s="51" t="s">
        <v>297</v>
      </c>
      <c r="D11" s="10">
        <v>2</v>
      </c>
      <c r="E11" s="9">
        <v>2</v>
      </c>
      <c r="F11" s="9">
        <v>2.5</v>
      </c>
      <c r="G11" s="9">
        <v>6</v>
      </c>
      <c r="H11" s="9"/>
      <c r="I11" s="8"/>
      <c r="J11" s="93">
        <f t="shared" si="0"/>
        <v>12.5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5" ht="15.75" x14ac:dyDescent="0.25">
      <c r="A12" s="52" t="s">
        <v>61</v>
      </c>
      <c r="B12" s="52" t="s">
        <v>263</v>
      </c>
      <c r="C12" s="51" t="s">
        <v>298</v>
      </c>
      <c r="D12" s="23">
        <v>12</v>
      </c>
      <c r="E12" s="21">
        <v>5</v>
      </c>
      <c r="F12" s="21">
        <v>3</v>
      </c>
      <c r="G12" s="21">
        <v>6</v>
      </c>
      <c r="H12" s="21">
        <v>8.5</v>
      </c>
      <c r="I12" s="41"/>
      <c r="J12" s="92">
        <f t="shared" si="0"/>
        <v>34.5</v>
      </c>
      <c r="K12" s="15"/>
      <c r="L12" s="79" t="s">
        <v>348</v>
      </c>
      <c r="M12" s="79"/>
      <c r="N12" s="79"/>
      <c r="O12" s="79"/>
      <c r="P12" s="79"/>
      <c r="Q12" s="79"/>
      <c r="R12" s="79"/>
      <c r="S12" s="79"/>
      <c r="T12" s="15"/>
      <c r="U12" s="15"/>
      <c r="V12" s="15"/>
      <c r="W12" s="15"/>
      <c r="X12" s="15"/>
    </row>
    <row r="13" spans="1:25" ht="15.75" x14ac:dyDescent="0.25">
      <c r="A13" s="52" t="s">
        <v>33</v>
      </c>
      <c r="B13" s="52" t="s">
        <v>17</v>
      </c>
      <c r="C13" s="51" t="s">
        <v>299</v>
      </c>
      <c r="D13" s="10">
        <v>1</v>
      </c>
      <c r="E13" s="9"/>
      <c r="F13" s="9">
        <v>0</v>
      </c>
      <c r="G13" s="9">
        <v>9</v>
      </c>
      <c r="H13" s="9"/>
      <c r="I13" s="8"/>
      <c r="J13" s="93">
        <f t="shared" si="0"/>
        <v>10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5" ht="15.75" x14ac:dyDescent="0.25">
      <c r="A14" s="49" t="s">
        <v>155</v>
      </c>
      <c r="B14" s="49" t="s">
        <v>300</v>
      </c>
      <c r="C14" s="51" t="s">
        <v>301</v>
      </c>
      <c r="D14" s="10">
        <v>5</v>
      </c>
      <c r="E14" s="9">
        <v>5</v>
      </c>
      <c r="F14" s="9">
        <v>3</v>
      </c>
      <c r="G14" s="9">
        <v>11</v>
      </c>
      <c r="H14" s="9">
        <v>7.5</v>
      </c>
      <c r="I14" s="8"/>
      <c r="J14" s="92">
        <f t="shared" si="0"/>
        <v>31.5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5" ht="15.75" x14ac:dyDescent="0.25">
      <c r="A15" s="52" t="s">
        <v>302</v>
      </c>
      <c r="B15" s="52" t="s">
        <v>303</v>
      </c>
      <c r="C15" s="51" t="s">
        <v>304</v>
      </c>
      <c r="D15" s="10">
        <v>19</v>
      </c>
      <c r="E15" s="9">
        <v>11</v>
      </c>
      <c r="F15" s="9">
        <v>3.5</v>
      </c>
      <c r="G15" s="9">
        <v>14</v>
      </c>
      <c r="H15" s="9">
        <v>18.5</v>
      </c>
      <c r="I15" s="8">
        <v>5</v>
      </c>
      <c r="J15" s="91">
        <f t="shared" si="0"/>
        <v>71</v>
      </c>
      <c r="K15" s="15"/>
      <c r="L15" s="80" t="s">
        <v>349</v>
      </c>
      <c r="M15" s="80"/>
      <c r="N15" s="80"/>
      <c r="O15" s="80"/>
      <c r="P15" s="80"/>
      <c r="Q15" s="80"/>
      <c r="R15" s="80"/>
      <c r="S15" s="80"/>
      <c r="T15" s="15"/>
      <c r="U15" s="15"/>
      <c r="V15" s="15"/>
      <c r="W15" s="15"/>
      <c r="X15" s="15"/>
    </row>
    <row r="16" spans="1:25" ht="15.75" x14ac:dyDescent="0.25">
      <c r="A16" s="52" t="s">
        <v>305</v>
      </c>
      <c r="B16" s="52" t="s">
        <v>5</v>
      </c>
      <c r="C16" s="51" t="s">
        <v>306</v>
      </c>
      <c r="D16" s="10">
        <v>11.5</v>
      </c>
      <c r="E16" s="9">
        <v>10</v>
      </c>
      <c r="F16" s="9">
        <v>5</v>
      </c>
      <c r="G16" s="9">
        <v>12</v>
      </c>
      <c r="H16" s="9">
        <v>13</v>
      </c>
      <c r="I16" s="8"/>
      <c r="J16" s="91">
        <f t="shared" si="0"/>
        <v>51.5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5.75" x14ac:dyDescent="0.25">
      <c r="A17" s="52" t="s">
        <v>307</v>
      </c>
      <c r="B17" s="52" t="s">
        <v>49</v>
      </c>
      <c r="C17" s="51" t="s">
        <v>308</v>
      </c>
      <c r="D17" s="35">
        <v>8.5</v>
      </c>
      <c r="E17" s="36">
        <v>10</v>
      </c>
      <c r="F17" s="36">
        <v>3</v>
      </c>
      <c r="G17" s="36">
        <v>13</v>
      </c>
      <c r="H17" s="36">
        <v>8</v>
      </c>
      <c r="I17" s="69"/>
      <c r="J17" s="92">
        <f t="shared" si="0"/>
        <v>42.5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15.75" x14ac:dyDescent="0.25">
      <c r="A18" s="52" t="s">
        <v>309</v>
      </c>
      <c r="B18" s="52" t="s">
        <v>21</v>
      </c>
      <c r="C18" s="51" t="s">
        <v>310</v>
      </c>
      <c r="D18" s="37"/>
      <c r="E18" s="37"/>
      <c r="F18" s="37">
        <v>0.5</v>
      </c>
      <c r="G18" s="37">
        <v>4</v>
      </c>
      <c r="H18" s="37"/>
      <c r="I18" s="65"/>
      <c r="J18" s="93">
        <f t="shared" si="0"/>
        <v>4.5</v>
      </c>
      <c r="K18" s="15"/>
      <c r="L18" s="15"/>
      <c r="M18" s="15"/>
      <c r="N18" s="15"/>
      <c r="O18" s="15"/>
      <c r="P18" s="15"/>
      <c r="Q18" s="15"/>
      <c r="R18" s="15"/>
      <c r="S18" s="15"/>
    </row>
    <row r="19" spans="1:24" ht="15.75" x14ac:dyDescent="0.25">
      <c r="A19" s="52" t="s">
        <v>311</v>
      </c>
      <c r="B19" s="52" t="s">
        <v>4</v>
      </c>
      <c r="C19" s="51" t="s">
        <v>312</v>
      </c>
      <c r="D19" s="37">
        <v>4</v>
      </c>
      <c r="E19" s="37">
        <v>3</v>
      </c>
      <c r="F19" s="37">
        <v>2.5</v>
      </c>
      <c r="G19" s="37">
        <v>7</v>
      </c>
      <c r="H19" s="37">
        <v>8.5</v>
      </c>
      <c r="I19" s="65"/>
      <c r="J19" s="93">
        <f t="shared" si="0"/>
        <v>25</v>
      </c>
      <c r="K19" s="15"/>
      <c r="L19" s="15"/>
      <c r="M19" s="15"/>
      <c r="N19" s="15"/>
      <c r="O19" s="15"/>
      <c r="P19" s="15"/>
      <c r="Q19" s="15"/>
      <c r="R19" s="15"/>
      <c r="S19" s="15"/>
    </row>
    <row r="20" spans="1:24" ht="15.75" x14ac:dyDescent="0.25">
      <c r="A20" s="52" t="s">
        <v>313</v>
      </c>
      <c r="B20" s="52" t="s">
        <v>34</v>
      </c>
      <c r="C20" s="51" t="s">
        <v>314</v>
      </c>
      <c r="D20" s="37">
        <v>10</v>
      </c>
      <c r="E20" s="37">
        <v>11</v>
      </c>
      <c r="F20" s="37">
        <v>3</v>
      </c>
      <c r="G20" s="37">
        <v>4</v>
      </c>
      <c r="H20" s="37">
        <v>14.5</v>
      </c>
      <c r="I20" s="65"/>
      <c r="J20" s="92">
        <f t="shared" si="0"/>
        <v>42.5</v>
      </c>
      <c r="K20" s="15"/>
      <c r="L20" s="15"/>
      <c r="M20" s="15"/>
      <c r="N20" s="15"/>
      <c r="O20" s="15"/>
      <c r="P20" s="15"/>
      <c r="Q20" s="15"/>
      <c r="R20" s="15"/>
      <c r="S20" s="15"/>
    </row>
    <row r="21" spans="1:24" ht="15.75" x14ac:dyDescent="0.25">
      <c r="A21" s="52" t="s">
        <v>45</v>
      </c>
      <c r="B21" s="52" t="s">
        <v>21</v>
      </c>
      <c r="C21" s="51" t="s">
        <v>315</v>
      </c>
      <c r="D21" s="37">
        <v>3</v>
      </c>
      <c r="E21" s="37">
        <v>4</v>
      </c>
      <c r="F21" s="37">
        <v>0</v>
      </c>
      <c r="G21" s="37">
        <v>9</v>
      </c>
      <c r="H21" s="37">
        <v>4</v>
      </c>
      <c r="I21" s="37">
        <v>1.5</v>
      </c>
      <c r="J21" s="93">
        <f>SUM(D21:I21)</f>
        <v>21.5</v>
      </c>
      <c r="K21" s="15"/>
      <c r="L21" s="15"/>
      <c r="M21" s="15"/>
      <c r="N21" s="15"/>
      <c r="O21" s="15"/>
      <c r="P21" s="15"/>
      <c r="Q21" s="15"/>
      <c r="R21" s="15"/>
      <c r="S21" s="15"/>
    </row>
    <row r="22" spans="1:24" ht="15.75" x14ac:dyDescent="0.25">
      <c r="A22" s="52" t="s">
        <v>316</v>
      </c>
      <c r="B22" s="52" t="s">
        <v>13</v>
      </c>
      <c r="C22" s="51" t="s">
        <v>317</v>
      </c>
      <c r="D22" s="37">
        <v>10.5</v>
      </c>
      <c r="E22" s="37">
        <v>5</v>
      </c>
      <c r="F22" s="37">
        <v>4</v>
      </c>
      <c r="G22" s="37">
        <v>14</v>
      </c>
      <c r="H22" s="37">
        <v>13</v>
      </c>
      <c r="I22" s="65"/>
      <c r="J22" s="92">
        <f t="shared" ref="J22:J27" si="1">SUM(D22:I22)</f>
        <v>46.5</v>
      </c>
      <c r="K22" s="15"/>
      <c r="L22" s="15"/>
      <c r="M22" s="15"/>
      <c r="N22" s="15"/>
      <c r="O22" s="15"/>
      <c r="P22" s="15"/>
      <c r="Q22" s="15"/>
      <c r="R22" s="15"/>
      <c r="S22" s="15"/>
    </row>
    <row r="23" spans="1:24" ht="15.75" x14ac:dyDescent="0.25">
      <c r="A23" s="52" t="s">
        <v>318</v>
      </c>
      <c r="B23" s="52" t="s">
        <v>4</v>
      </c>
      <c r="C23" s="51" t="s">
        <v>319</v>
      </c>
      <c r="D23" s="37">
        <v>12.5</v>
      </c>
      <c r="E23" s="37">
        <v>8</v>
      </c>
      <c r="F23" s="37">
        <v>4</v>
      </c>
      <c r="G23" s="37"/>
      <c r="H23" s="37">
        <v>5.5</v>
      </c>
      <c r="I23" s="65"/>
      <c r="J23" s="93">
        <f t="shared" si="1"/>
        <v>30</v>
      </c>
      <c r="K23" s="15"/>
      <c r="L23" s="15"/>
      <c r="M23" s="15"/>
      <c r="N23" s="15"/>
      <c r="O23" s="15"/>
      <c r="P23" s="15"/>
      <c r="Q23" s="15"/>
      <c r="R23" s="15"/>
      <c r="S23" s="15"/>
    </row>
    <row r="24" spans="1:24" ht="15.75" x14ac:dyDescent="0.25">
      <c r="A24" s="52" t="s">
        <v>320</v>
      </c>
      <c r="B24" s="52" t="s">
        <v>13</v>
      </c>
      <c r="C24" s="51" t="s">
        <v>321</v>
      </c>
      <c r="D24" s="22"/>
      <c r="E24" s="22"/>
      <c r="F24" s="22"/>
      <c r="G24" s="22"/>
      <c r="H24" s="22"/>
      <c r="I24" s="64"/>
      <c r="J24" s="7">
        <f t="shared" si="1"/>
        <v>0</v>
      </c>
      <c r="K24" s="15"/>
      <c r="L24" s="15"/>
      <c r="M24" s="15"/>
      <c r="N24" s="15"/>
      <c r="O24" s="15"/>
      <c r="P24" s="15"/>
      <c r="Q24" s="15"/>
      <c r="R24" s="15"/>
      <c r="S24" s="15"/>
    </row>
    <row r="25" spans="1:24" ht="15.75" x14ac:dyDescent="0.25">
      <c r="A25" s="52" t="s">
        <v>322</v>
      </c>
      <c r="B25" s="52" t="s">
        <v>323</v>
      </c>
      <c r="C25" s="51" t="s">
        <v>324</v>
      </c>
      <c r="D25" s="22">
        <v>2</v>
      </c>
      <c r="E25" s="22">
        <v>6</v>
      </c>
      <c r="F25" s="22">
        <v>1</v>
      </c>
      <c r="G25" s="22">
        <v>12</v>
      </c>
      <c r="H25" s="22">
        <v>6.5</v>
      </c>
      <c r="I25" s="64"/>
      <c r="J25" s="93">
        <f t="shared" si="1"/>
        <v>27.5</v>
      </c>
      <c r="K25" s="15"/>
      <c r="L25" s="15"/>
      <c r="M25" s="15"/>
      <c r="N25" s="15"/>
      <c r="O25" s="15"/>
      <c r="P25" s="15"/>
      <c r="Q25" s="15"/>
      <c r="R25" s="15"/>
      <c r="S25" s="15"/>
    </row>
    <row r="26" spans="1:24" ht="15.75" x14ac:dyDescent="0.25">
      <c r="A26" s="52" t="s">
        <v>325</v>
      </c>
      <c r="B26" s="52" t="s">
        <v>41</v>
      </c>
      <c r="C26" s="51" t="s">
        <v>326</v>
      </c>
      <c r="D26" s="22"/>
      <c r="E26" s="22"/>
      <c r="F26" s="22"/>
      <c r="G26" s="22"/>
      <c r="H26" s="22"/>
      <c r="I26" s="64"/>
      <c r="J26" s="7">
        <f t="shared" si="1"/>
        <v>0</v>
      </c>
      <c r="K26" s="15"/>
      <c r="L26" s="15"/>
      <c r="M26" s="15"/>
      <c r="N26" s="15"/>
      <c r="O26" s="15"/>
      <c r="P26" s="15"/>
      <c r="Q26" s="15"/>
      <c r="R26" s="15"/>
      <c r="S26" s="15"/>
    </row>
    <row r="27" spans="1:24" ht="15.75" x14ac:dyDescent="0.25">
      <c r="A27" s="52" t="s">
        <v>327</v>
      </c>
      <c r="B27" s="52" t="s">
        <v>328</v>
      </c>
      <c r="C27" s="51" t="s">
        <v>329</v>
      </c>
      <c r="D27" s="22"/>
      <c r="E27" s="22"/>
      <c r="F27" s="22"/>
      <c r="G27" s="22"/>
      <c r="H27" s="22"/>
      <c r="I27" s="64"/>
      <c r="J27" s="7">
        <f t="shared" si="1"/>
        <v>0</v>
      </c>
      <c r="K27" s="15"/>
      <c r="L27" s="15"/>
      <c r="M27" s="15"/>
      <c r="N27" s="15"/>
      <c r="O27" s="15"/>
      <c r="P27" s="15"/>
      <c r="Q27" s="15"/>
      <c r="R27" s="15"/>
      <c r="S27" s="15"/>
    </row>
    <row r="28" spans="1:24" ht="15.75" x14ac:dyDescent="0.25">
      <c r="A28" s="17"/>
      <c r="B28" s="17"/>
      <c r="C28" s="17"/>
      <c r="D28" s="22"/>
      <c r="E28" s="22"/>
      <c r="F28" s="22"/>
      <c r="G28" s="22"/>
      <c r="H28" s="22"/>
      <c r="I28" s="64"/>
      <c r="J28" s="8">
        <f t="shared" ref="J28" si="2">SUM(D28:H28)</f>
        <v>0</v>
      </c>
      <c r="K28" s="15"/>
      <c r="L28" s="15"/>
      <c r="M28" s="15"/>
      <c r="N28" s="15"/>
      <c r="O28" s="15"/>
      <c r="P28" s="15"/>
      <c r="Q28" s="15"/>
      <c r="R28" s="15"/>
      <c r="S28" s="15"/>
    </row>
    <row r="29" spans="1:24" x14ac:dyDescent="0.25">
      <c r="J29" s="13"/>
      <c r="K29" s="15"/>
      <c r="L29" s="15"/>
      <c r="M29" s="15"/>
      <c r="N29" s="15"/>
      <c r="O29" s="15"/>
      <c r="P29" s="15"/>
      <c r="Q29" s="15"/>
      <c r="R29" s="15"/>
      <c r="S29" s="15"/>
    </row>
    <row r="30" spans="1:24" x14ac:dyDescent="0.25">
      <c r="J30" s="13"/>
      <c r="K30" s="15"/>
      <c r="L30" s="15"/>
      <c r="M30" s="15"/>
      <c r="N30" s="15"/>
      <c r="O30" s="15"/>
      <c r="P30" s="15"/>
      <c r="Q30" s="15"/>
      <c r="R30" s="15"/>
      <c r="S30" s="15"/>
    </row>
  </sheetData>
  <sortState xmlns:xlrd2="http://schemas.microsoft.com/office/spreadsheetml/2017/richdata2" ref="A2:L28">
    <sortCondition ref="A2:A28"/>
  </sortState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9"/>
  <sheetViews>
    <sheetView tabSelected="1" workbookViewId="0">
      <selection activeCell="L22" sqref="L22"/>
    </sheetView>
  </sheetViews>
  <sheetFormatPr defaultColWidth="9" defaultRowHeight="15" x14ac:dyDescent="0.25"/>
  <cols>
    <col min="1" max="1" width="10.85546875" customWidth="1"/>
    <col min="2" max="2" width="9.28515625" customWidth="1"/>
    <col min="3" max="3" width="7.7109375" style="5" customWidth="1"/>
    <col min="4" max="4" width="9.5703125" style="5" customWidth="1"/>
    <col min="5" max="5" width="9.7109375" style="5" customWidth="1"/>
    <col min="6" max="6" width="9.5703125" style="5" customWidth="1"/>
    <col min="7" max="7" width="6.42578125" style="5" customWidth="1"/>
    <col min="8" max="8" width="6.5703125" style="5" customWidth="1"/>
    <col min="9" max="9" width="7" style="5" customWidth="1"/>
    <col min="10" max="10" width="9.5703125" style="5" customWidth="1"/>
    <col min="18" max="18" width="10.85546875" customWidth="1"/>
    <col min="19" max="19" width="7.5703125" customWidth="1"/>
  </cols>
  <sheetData>
    <row r="1" spans="1:24" x14ac:dyDescent="0.25">
      <c r="A1" s="56" t="s">
        <v>0</v>
      </c>
      <c r="B1" s="56" t="s">
        <v>1</v>
      </c>
      <c r="C1" s="57" t="s">
        <v>2</v>
      </c>
      <c r="D1" s="58" t="s">
        <v>29</v>
      </c>
      <c r="E1" s="57" t="s">
        <v>63</v>
      </c>
      <c r="F1" s="2" t="s">
        <v>64</v>
      </c>
      <c r="G1" s="2" t="s">
        <v>42</v>
      </c>
      <c r="H1" s="2" t="s">
        <v>44</v>
      </c>
      <c r="I1" s="2" t="s">
        <v>27</v>
      </c>
      <c r="J1"/>
    </row>
    <row r="2" spans="1:24" x14ac:dyDescent="0.25">
      <c r="A2" s="14" t="s">
        <v>340</v>
      </c>
      <c r="B2" s="14" t="s">
        <v>24</v>
      </c>
      <c r="C2" s="37" t="s">
        <v>341</v>
      </c>
      <c r="D2" s="37">
        <v>11.5</v>
      </c>
      <c r="E2" s="37">
        <v>7</v>
      </c>
      <c r="F2" s="55">
        <v>4</v>
      </c>
      <c r="G2" s="5">
        <v>10</v>
      </c>
      <c r="H2" s="22">
        <v>12</v>
      </c>
      <c r="I2" s="94">
        <f t="shared" ref="I2:I32" si="0">SUM(D2:H2)</f>
        <v>44.5</v>
      </c>
      <c r="J2" s="15"/>
      <c r="K2" s="15"/>
      <c r="L2" s="15"/>
      <c r="M2" s="15"/>
      <c r="N2" s="15"/>
      <c r="O2" s="15"/>
      <c r="P2" s="15"/>
      <c r="Q2" s="15"/>
    </row>
    <row r="3" spans="1:24" x14ac:dyDescent="0.25">
      <c r="A3" s="20" t="s">
        <v>330</v>
      </c>
      <c r="B3" s="20" t="s">
        <v>10</v>
      </c>
      <c r="C3" s="22" t="s">
        <v>331</v>
      </c>
      <c r="D3" s="22">
        <v>19</v>
      </c>
      <c r="E3" s="22">
        <v>12</v>
      </c>
      <c r="F3" s="22">
        <v>5</v>
      </c>
      <c r="G3" s="22">
        <v>14</v>
      </c>
      <c r="H3" s="22">
        <v>30</v>
      </c>
      <c r="I3" s="95">
        <f t="shared" si="0"/>
        <v>80</v>
      </c>
      <c r="J3" s="15"/>
      <c r="K3" s="15"/>
      <c r="L3" s="15"/>
      <c r="M3" s="15"/>
      <c r="N3" s="15"/>
      <c r="O3" s="15"/>
      <c r="P3" s="15"/>
      <c r="Q3" s="15"/>
    </row>
    <row r="4" spans="1:24" x14ac:dyDescent="0.25">
      <c r="A4" s="14" t="s">
        <v>342</v>
      </c>
      <c r="B4" s="14" t="s">
        <v>343</v>
      </c>
      <c r="C4" s="37" t="s">
        <v>344</v>
      </c>
      <c r="D4" s="37">
        <v>2</v>
      </c>
      <c r="E4" s="37">
        <v>6</v>
      </c>
      <c r="F4" s="37"/>
      <c r="G4" s="5">
        <v>6</v>
      </c>
      <c r="H4" s="22">
        <v>0</v>
      </c>
      <c r="I4" s="96">
        <f t="shared" si="0"/>
        <v>14</v>
      </c>
      <c r="J4" s="15"/>
      <c r="K4" s="15"/>
      <c r="L4" s="15"/>
      <c r="M4" s="15"/>
      <c r="N4" s="15"/>
      <c r="O4" s="15"/>
      <c r="P4" s="15"/>
      <c r="Q4" s="15"/>
    </row>
    <row r="5" spans="1:24" x14ac:dyDescent="0.25">
      <c r="A5" s="20" t="s">
        <v>332</v>
      </c>
      <c r="B5" s="20" t="s">
        <v>19</v>
      </c>
      <c r="C5" s="22" t="s">
        <v>333</v>
      </c>
      <c r="D5" s="22">
        <v>6</v>
      </c>
      <c r="E5" s="22">
        <v>9</v>
      </c>
      <c r="F5" s="22">
        <v>5</v>
      </c>
      <c r="G5" s="22">
        <v>11</v>
      </c>
      <c r="H5" s="22">
        <v>1</v>
      </c>
      <c r="I5" s="94">
        <f t="shared" si="0"/>
        <v>32</v>
      </c>
      <c r="J5" s="15"/>
      <c r="K5" s="15"/>
      <c r="L5" s="15"/>
      <c r="M5" s="15"/>
      <c r="N5" s="15"/>
      <c r="O5" s="15"/>
      <c r="P5" s="15"/>
      <c r="Q5" s="15"/>
    </row>
    <row r="6" spans="1:24" ht="15.75" x14ac:dyDescent="0.25">
      <c r="A6" s="14" t="s">
        <v>345</v>
      </c>
      <c r="B6" s="14" t="s">
        <v>4</v>
      </c>
      <c r="C6" s="59" t="s">
        <v>346</v>
      </c>
      <c r="D6" s="37">
        <v>2</v>
      </c>
      <c r="E6" s="37">
        <v>10</v>
      </c>
      <c r="F6" s="37">
        <v>3.5</v>
      </c>
      <c r="G6" s="54">
        <v>7</v>
      </c>
      <c r="H6" s="37">
        <v>6.5</v>
      </c>
      <c r="I6" s="96">
        <f t="shared" si="0"/>
        <v>29</v>
      </c>
      <c r="J6" s="32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x14ac:dyDescent="0.25">
      <c r="A7" s="20" t="s">
        <v>334</v>
      </c>
      <c r="B7" s="20" t="s">
        <v>19</v>
      </c>
      <c r="C7" s="22" t="s">
        <v>335</v>
      </c>
      <c r="D7" s="22">
        <v>2</v>
      </c>
      <c r="E7" s="22">
        <v>7</v>
      </c>
      <c r="F7" s="22"/>
      <c r="G7" s="22">
        <v>7</v>
      </c>
      <c r="H7" s="22">
        <v>3</v>
      </c>
      <c r="I7" s="96">
        <f t="shared" si="0"/>
        <v>19</v>
      </c>
      <c r="J7" s="15"/>
      <c r="K7" s="77" t="s">
        <v>350</v>
      </c>
      <c r="L7" s="77"/>
      <c r="M7" s="77"/>
      <c r="N7" s="77"/>
      <c r="O7" s="77"/>
      <c r="P7" s="77"/>
      <c r="Q7" s="77"/>
      <c r="R7" s="77"/>
      <c r="S7" s="77"/>
      <c r="T7" s="15"/>
      <c r="U7" s="15"/>
      <c r="V7" s="15"/>
      <c r="W7" s="15"/>
      <c r="X7" s="15"/>
    </row>
    <row r="8" spans="1:24" ht="15.75" x14ac:dyDescent="0.25">
      <c r="A8" s="53" t="s">
        <v>338</v>
      </c>
      <c r="B8" s="14" t="s">
        <v>19</v>
      </c>
      <c r="C8" s="54" t="s">
        <v>339</v>
      </c>
      <c r="D8" s="22"/>
      <c r="E8" s="22">
        <v>9</v>
      </c>
      <c r="F8" s="22">
        <v>5</v>
      </c>
      <c r="G8" s="22">
        <v>12</v>
      </c>
      <c r="H8" s="22">
        <v>18.5</v>
      </c>
      <c r="I8" s="94">
        <f t="shared" si="0"/>
        <v>44.5</v>
      </c>
      <c r="J8" s="32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</row>
    <row r="9" spans="1:24" x14ac:dyDescent="0.25">
      <c r="A9" s="20" t="s">
        <v>336</v>
      </c>
      <c r="B9" s="20" t="s">
        <v>25</v>
      </c>
      <c r="C9" s="22" t="s">
        <v>337</v>
      </c>
      <c r="D9" s="37">
        <v>10</v>
      </c>
      <c r="E9" s="37">
        <v>7</v>
      </c>
      <c r="F9" s="37">
        <v>1</v>
      </c>
      <c r="G9" s="37">
        <v>10</v>
      </c>
      <c r="H9" s="22">
        <v>4.5</v>
      </c>
      <c r="I9" s="94">
        <f t="shared" si="0"/>
        <v>32.5</v>
      </c>
      <c r="J9" s="15"/>
      <c r="K9" s="78" t="s">
        <v>351</v>
      </c>
      <c r="L9" s="78"/>
      <c r="M9" s="78"/>
      <c r="N9" s="78"/>
      <c r="O9" s="78"/>
      <c r="P9" s="78"/>
      <c r="Q9" s="78"/>
      <c r="R9" s="78"/>
      <c r="S9" s="78"/>
      <c r="T9" s="78"/>
      <c r="U9" s="15"/>
      <c r="V9" s="15"/>
      <c r="W9" s="15"/>
      <c r="X9" s="15"/>
    </row>
    <row r="10" spans="1:24" x14ac:dyDescent="0.25">
      <c r="A10" s="20"/>
      <c r="B10" s="20"/>
      <c r="C10" s="22"/>
      <c r="D10" s="22"/>
      <c r="E10" s="22"/>
      <c r="F10" s="22"/>
      <c r="G10" s="22"/>
      <c r="H10" s="22"/>
      <c r="I10" s="22">
        <f t="shared" si="0"/>
        <v>0</v>
      </c>
      <c r="J10" s="15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15"/>
      <c r="V10" s="15"/>
      <c r="W10" s="15"/>
      <c r="X10" s="15"/>
    </row>
    <row r="11" spans="1:24" x14ac:dyDescent="0.25">
      <c r="A11" s="20"/>
      <c r="B11" s="20"/>
      <c r="C11" s="22"/>
      <c r="D11" s="22"/>
      <c r="E11" s="22"/>
      <c r="F11" s="22"/>
      <c r="G11" s="22"/>
      <c r="H11" s="22"/>
      <c r="I11" s="22">
        <f t="shared" si="0"/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25">
      <c r="A12" s="20"/>
      <c r="B12" s="20"/>
      <c r="C12" s="22"/>
      <c r="D12" s="22"/>
      <c r="E12" s="22"/>
      <c r="F12" s="22"/>
      <c r="G12" s="22"/>
      <c r="H12" s="22"/>
      <c r="I12" s="22">
        <f t="shared" si="0"/>
        <v>0</v>
      </c>
      <c r="J12" s="15"/>
      <c r="K12" s="79" t="s">
        <v>348</v>
      </c>
      <c r="L12" s="79"/>
      <c r="M12" s="79"/>
      <c r="N12" s="79"/>
      <c r="O12" s="79"/>
      <c r="P12" s="79"/>
      <c r="Q12" s="79"/>
      <c r="R12" s="79"/>
      <c r="S12" s="15"/>
      <c r="T12" s="15"/>
      <c r="U12" s="15"/>
      <c r="V12" s="15"/>
      <c r="W12" s="15"/>
      <c r="X12" s="15"/>
    </row>
    <row r="13" spans="1:24" ht="15.75" x14ac:dyDescent="0.25">
      <c r="A13" s="14"/>
      <c r="B13" s="14"/>
      <c r="C13" s="37"/>
      <c r="D13" s="37"/>
      <c r="E13" s="37"/>
      <c r="F13" s="22"/>
      <c r="G13" s="22"/>
      <c r="H13" s="37"/>
      <c r="I13" s="22">
        <f t="shared" si="0"/>
        <v>0</v>
      </c>
      <c r="J13" s="32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x14ac:dyDescent="0.25">
      <c r="A14" s="20"/>
      <c r="B14" s="20"/>
      <c r="C14" s="22"/>
      <c r="D14" s="22"/>
      <c r="E14" s="22"/>
      <c r="F14" s="22"/>
      <c r="G14" s="22"/>
      <c r="H14" s="22"/>
      <c r="I14" s="22">
        <f t="shared" si="0"/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ht="15.75" x14ac:dyDescent="0.25">
      <c r="A15" s="20"/>
      <c r="B15" s="20"/>
      <c r="C15" s="22"/>
      <c r="D15" s="22"/>
      <c r="E15" s="22"/>
      <c r="F15" s="22"/>
      <c r="G15" s="22"/>
      <c r="H15" s="22"/>
      <c r="I15" s="22">
        <f t="shared" si="0"/>
        <v>0</v>
      </c>
      <c r="J15" s="32"/>
      <c r="K15" s="80" t="s">
        <v>349</v>
      </c>
      <c r="L15" s="80"/>
      <c r="M15" s="80"/>
      <c r="N15" s="80"/>
      <c r="O15" s="80"/>
      <c r="P15" s="80"/>
      <c r="Q15" s="80"/>
      <c r="R15" s="80"/>
      <c r="S15" s="15"/>
      <c r="T15" s="15"/>
      <c r="U15" s="15"/>
      <c r="V15" s="15"/>
      <c r="W15" s="15"/>
      <c r="X15" s="15"/>
    </row>
    <row r="16" spans="1:24" x14ac:dyDescent="0.25">
      <c r="A16" s="20"/>
      <c r="B16" s="20"/>
      <c r="C16" s="22"/>
      <c r="D16" s="22"/>
      <c r="E16" s="22"/>
      <c r="F16" s="22"/>
      <c r="G16" s="22"/>
      <c r="H16" s="22"/>
      <c r="I16" s="22">
        <f t="shared" si="0"/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x14ac:dyDescent="0.25">
      <c r="A17" s="20"/>
      <c r="B17" s="20"/>
      <c r="C17" s="22"/>
      <c r="D17" s="22"/>
      <c r="E17" s="22"/>
      <c r="F17" s="22"/>
      <c r="G17" s="22"/>
      <c r="H17" s="22"/>
      <c r="I17" s="22">
        <f t="shared" si="0"/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x14ac:dyDescent="0.25">
      <c r="A18" s="6"/>
      <c r="B18" s="6"/>
      <c r="C18" s="9"/>
      <c r="D18" s="10"/>
      <c r="E18" s="9"/>
      <c r="F18" s="9"/>
      <c r="G18" s="9"/>
      <c r="H18" s="9"/>
      <c r="I18" s="8">
        <f t="shared" si="0"/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x14ac:dyDescent="0.25">
      <c r="A19" s="6"/>
      <c r="B19" s="6"/>
      <c r="C19" s="9"/>
      <c r="D19" s="10"/>
      <c r="E19" s="9"/>
      <c r="F19" s="9"/>
      <c r="G19" s="9"/>
      <c r="H19" s="9"/>
      <c r="I19" s="8">
        <f t="shared" si="0"/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x14ac:dyDescent="0.25">
      <c r="A20" s="6"/>
      <c r="B20" s="6"/>
      <c r="C20" s="9"/>
      <c r="D20" s="10"/>
      <c r="E20" s="9"/>
      <c r="F20" s="9"/>
      <c r="G20" s="9"/>
      <c r="H20" s="9"/>
      <c r="I20" s="8">
        <f t="shared" si="0"/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x14ac:dyDescent="0.25">
      <c r="A21" s="6"/>
      <c r="B21" s="6"/>
      <c r="C21" s="9"/>
      <c r="D21" s="10"/>
      <c r="E21" s="9"/>
      <c r="F21" s="9"/>
      <c r="G21" s="9"/>
      <c r="H21" s="9"/>
      <c r="I21" s="8">
        <f t="shared" si="0"/>
        <v>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x14ac:dyDescent="0.25">
      <c r="A22" s="6"/>
      <c r="B22" s="6"/>
      <c r="C22" s="9"/>
      <c r="D22" s="10"/>
      <c r="E22" s="9"/>
      <c r="F22" s="9"/>
      <c r="G22" s="9"/>
      <c r="H22" s="9"/>
      <c r="I22" s="8">
        <f t="shared" si="0"/>
        <v>0</v>
      </c>
      <c r="J22" s="13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x14ac:dyDescent="0.25">
      <c r="A23" s="6"/>
      <c r="B23" s="6"/>
      <c r="C23" s="9"/>
      <c r="D23" s="10"/>
      <c r="E23" s="9"/>
      <c r="F23" s="9"/>
      <c r="G23" s="9"/>
      <c r="H23" s="9"/>
      <c r="I23" s="8">
        <f t="shared" si="0"/>
        <v>0</v>
      </c>
      <c r="J23" s="13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x14ac:dyDescent="0.25">
      <c r="A24" s="18"/>
      <c r="B24" s="18"/>
      <c r="C24" s="21"/>
      <c r="D24" s="23"/>
      <c r="E24" s="21"/>
      <c r="F24" s="9"/>
      <c r="G24" s="9"/>
      <c r="H24" s="21"/>
      <c r="I24" s="8">
        <f t="shared" si="0"/>
        <v>0</v>
      </c>
    </row>
    <row r="25" spans="1:24" x14ac:dyDescent="0.25">
      <c r="A25" s="6"/>
      <c r="B25" s="6"/>
      <c r="C25" s="9"/>
      <c r="D25" s="10"/>
      <c r="E25" s="9"/>
      <c r="F25" s="9"/>
      <c r="G25" s="9"/>
      <c r="H25" s="9"/>
      <c r="I25" s="8">
        <f t="shared" si="0"/>
        <v>0</v>
      </c>
    </row>
    <row r="26" spans="1:24" x14ac:dyDescent="0.25">
      <c r="A26" s="18"/>
      <c r="B26" s="18"/>
      <c r="C26" s="21"/>
      <c r="D26" s="23"/>
      <c r="E26" s="21"/>
      <c r="F26" s="9"/>
      <c r="G26" s="9"/>
      <c r="H26" s="21"/>
      <c r="I26" s="8">
        <f t="shared" si="0"/>
        <v>0</v>
      </c>
    </row>
    <row r="27" spans="1:24" x14ac:dyDescent="0.25">
      <c r="A27" s="18"/>
      <c r="B27" s="18"/>
      <c r="C27" s="21"/>
      <c r="D27" s="23"/>
      <c r="E27" s="21"/>
      <c r="F27" s="9"/>
      <c r="G27" s="9"/>
      <c r="H27" s="21"/>
      <c r="I27" s="8">
        <f t="shared" si="0"/>
        <v>0</v>
      </c>
    </row>
    <row r="28" spans="1:24" x14ac:dyDescent="0.25">
      <c r="A28" s="18"/>
      <c r="B28" s="18"/>
      <c r="C28" s="21"/>
      <c r="D28" s="23"/>
      <c r="E28" s="21"/>
      <c r="F28" s="9"/>
      <c r="G28" s="9"/>
      <c r="H28" s="21"/>
      <c r="I28" s="8">
        <f t="shared" si="0"/>
        <v>0</v>
      </c>
    </row>
    <row r="29" spans="1:24" ht="1.5" customHeight="1" x14ac:dyDescent="0.25">
      <c r="A29" s="26"/>
      <c r="B29" s="26"/>
      <c r="C29" s="27"/>
      <c r="D29" s="27"/>
      <c r="E29" s="27"/>
      <c r="F29" s="9"/>
      <c r="G29" s="9"/>
      <c r="H29" s="27"/>
      <c r="I29" s="8">
        <f t="shared" si="0"/>
        <v>0</v>
      </c>
    </row>
    <row r="30" spans="1:24" x14ac:dyDescent="0.25">
      <c r="A30" s="19"/>
      <c r="B30" s="20"/>
      <c r="C30" s="22"/>
      <c r="D30" s="24"/>
      <c r="E30" s="22"/>
      <c r="F30" s="9"/>
      <c r="G30" s="9"/>
      <c r="H30" s="22"/>
      <c r="I30" s="8">
        <f t="shared" si="0"/>
        <v>0</v>
      </c>
    </row>
    <row r="31" spans="1:24" x14ac:dyDescent="0.25">
      <c r="A31" s="19"/>
      <c r="B31" s="20"/>
      <c r="C31" s="22"/>
      <c r="D31" s="24"/>
      <c r="E31" s="22"/>
      <c r="F31" s="9"/>
      <c r="G31" s="9"/>
      <c r="H31" s="22"/>
      <c r="I31" s="8">
        <f t="shared" si="0"/>
        <v>0</v>
      </c>
    </row>
    <row r="32" spans="1:24" x14ac:dyDescent="0.25">
      <c r="A32" s="18"/>
      <c r="B32" s="18"/>
      <c r="C32" s="21"/>
      <c r="D32" s="23"/>
      <c r="E32" s="21"/>
      <c r="F32" s="9"/>
      <c r="G32" s="9"/>
      <c r="H32" s="21"/>
      <c r="I32" s="8">
        <f t="shared" si="0"/>
        <v>0</v>
      </c>
      <c r="J32"/>
    </row>
    <row r="33" spans="1:10" x14ac:dyDescent="0.25">
      <c r="A33" s="28"/>
      <c r="B33" s="29"/>
      <c r="C33" s="30"/>
      <c r="D33" s="31"/>
      <c r="E33" s="30"/>
      <c r="F33" s="9"/>
      <c r="G33" s="9"/>
      <c r="H33" s="30"/>
      <c r="I33" s="8">
        <f t="shared" ref="I33:I49" si="1">SUM(D33:H33)</f>
        <v>0</v>
      </c>
    </row>
    <row r="34" spans="1:10" x14ac:dyDescent="0.25">
      <c r="A34" s="6"/>
      <c r="B34" s="6"/>
      <c r="C34" s="9"/>
      <c r="D34" s="10"/>
      <c r="E34" s="9"/>
      <c r="F34" s="9"/>
      <c r="G34" s="9"/>
      <c r="H34" s="9"/>
      <c r="I34" s="8">
        <f t="shared" si="1"/>
        <v>0</v>
      </c>
      <c r="J34"/>
    </row>
    <row r="35" spans="1:10" x14ac:dyDescent="0.25">
      <c r="A35" s="19"/>
      <c r="B35" s="20"/>
      <c r="C35" s="22"/>
      <c r="D35" s="24"/>
      <c r="E35" s="22"/>
      <c r="F35" s="9"/>
      <c r="G35" s="9"/>
      <c r="H35" s="22"/>
      <c r="I35" s="8">
        <f t="shared" si="1"/>
        <v>0</v>
      </c>
    </row>
    <row r="36" spans="1:10" x14ac:dyDescent="0.25">
      <c r="A36" s="20"/>
      <c r="B36" s="20"/>
      <c r="C36" s="22"/>
      <c r="D36" s="22"/>
      <c r="E36" s="22"/>
      <c r="F36" s="9"/>
      <c r="G36" s="9"/>
      <c r="H36" s="22"/>
      <c r="I36" s="8">
        <f t="shared" si="1"/>
        <v>0</v>
      </c>
    </row>
    <row r="37" spans="1:10" x14ac:dyDescent="0.25">
      <c r="A37" s="20"/>
      <c r="B37" s="20"/>
      <c r="C37" s="22"/>
      <c r="D37" s="22"/>
      <c r="E37" s="22"/>
      <c r="F37" s="9"/>
      <c r="G37" s="9"/>
      <c r="H37" s="22"/>
      <c r="I37" s="8">
        <f t="shared" si="1"/>
        <v>0</v>
      </c>
    </row>
    <row r="38" spans="1:10" x14ac:dyDescent="0.25">
      <c r="A38" s="20"/>
      <c r="B38" s="20"/>
      <c r="C38" s="22"/>
      <c r="D38" s="22"/>
      <c r="E38" s="22"/>
      <c r="F38" s="9"/>
      <c r="G38" s="9"/>
      <c r="H38" s="22"/>
      <c r="I38" s="8">
        <f t="shared" si="1"/>
        <v>0</v>
      </c>
    </row>
    <row r="39" spans="1:10" x14ac:dyDescent="0.25">
      <c r="A39" s="20"/>
      <c r="B39" s="20"/>
      <c r="C39" s="22"/>
      <c r="D39" s="22"/>
      <c r="E39" s="22"/>
      <c r="F39" s="9"/>
      <c r="G39" s="9"/>
      <c r="H39" s="22"/>
      <c r="I39" s="8">
        <f t="shared" si="1"/>
        <v>0</v>
      </c>
    </row>
    <row r="40" spans="1:10" x14ac:dyDescent="0.25">
      <c r="A40" s="20"/>
      <c r="B40" s="20"/>
      <c r="C40" s="22"/>
      <c r="D40" s="22"/>
      <c r="E40" s="22"/>
      <c r="F40" s="9"/>
      <c r="G40" s="9"/>
      <c r="H40" s="22"/>
      <c r="I40" s="8">
        <f t="shared" si="1"/>
        <v>0</v>
      </c>
    </row>
    <row r="41" spans="1:10" x14ac:dyDescent="0.25">
      <c r="A41" s="14"/>
      <c r="B41" s="14"/>
      <c r="C41" s="25"/>
      <c r="D41" s="23"/>
      <c r="E41" s="21"/>
      <c r="F41" s="9"/>
      <c r="G41" s="9"/>
      <c r="H41" s="21"/>
      <c r="I41" s="8">
        <f t="shared" si="1"/>
        <v>0</v>
      </c>
      <c r="J41"/>
    </row>
    <row r="42" spans="1:10" x14ac:dyDescent="0.25">
      <c r="A42" s="20"/>
      <c r="B42" s="20"/>
      <c r="C42" s="22"/>
      <c r="D42" s="10"/>
      <c r="E42" s="9"/>
      <c r="F42" s="9"/>
      <c r="G42" s="9"/>
      <c r="H42" s="9"/>
      <c r="I42" s="8">
        <f t="shared" si="1"/>
        <v>0</v>
      </c>
      <c r="J42"/>
    </row>
    <row r="43" spans="1:10" x14ac:dyDescent="0.25">
      <c r="A43" s="18"/>
      <c r="B43" s="18"/>
      <c r="C43" s="21"/>
      <c r="D43" s="23"/>
      <c r="E43" s="21"/>
      <c r="F43" s="9"/>
      <c r="G43" s="9"/>
      <c r="H43" s="21"/>
      <c r="I43" s="8">
        <f t="shared" si="1"/>
        <v>0</v>
      </c>
      <c r="J43"/>
    </row>
    <row r="44" spans="1:10" x14ac:dyDescent="0.25">
      <c r="A44" s="18"/>
      <c r="B44" s="18"/>
      <c r="C44" s="21"/>
      <c r="D44" s="23"/>
      <c r="E44" s="21"/>
      <c r="F44" s="9"/>
      <c r="G44" s="9"/>
      <c r="H44" s="21"/>
      <c r="I44" s="8">
        <f t="shared" si="1"/>
        <v>0</v>
      </c>
      <c r="J44"/>
    </row>
    <row r="45" spans="1:10" x14ac:dyDescent="0.25">
      <c r="A45" s="6"/>
      <c r="B45" s="6"/>
      <c r="C45" s="9"/>
      <c r="D45" s="10"/>
      <c r="E45" s="9"/>
      <c r="F45" s="9"/>
      <c r="G45" s="9"/>
      <c r="H45" s="9"/>
      <c r="I45" s="8">
        <f t="shared" si="1"/>
        <v>0</v>
      </c>
      <c r="J45"/>
    </row>
    <row r="46" spans="1:10" x14ac:dyDescent="0.25">
      <c r="A46" s="6"/>
      <c r="B46" s="6"/>
      <c r="C46" s="9"/>
      <c r="D46" s="10"/>
      <c r="E46" s="9"/>
      <c r="F46" s="9"/>
      <c r="G46" s="9"/>
      <c r="H46" s="9"/>
      <c r="I46" s="8">
        <f t="shared" si="1"/>
        <v>0</v>
      </c>
      <c r="J46"/>
    </row>
    <row r="47" spans="1:10" x14ac:dyDescent="0.25">
      <c r="A47" s="6"/>
      <c r="B47" s="6"/>
      <c r="C47" s="9"/>
      <c r="D47" s="10"/>
      <c r="E47" s="9"/>
      <c r="F47" s="9"/>
      <c r="G47" s="9"/>
      <c r="H47" s="9"/>
      <c r="I47" s="8">
        <f t="shared" si="1"/>
        <v>0</v>
      </c>
      <c r="J47"/>
    </row>
    <row r="48" spans="1:10" x14ac:dyDescent="0.25">
      <c r="A48" s="6"/>
      <c r="B48" s="6"/>
      <c r="C48" s="9"/>
      <c r="D48" s="10"/>
      <c r="E48" s="9"/>
      <c r="F48" s="9"/>
      <c r="G48" s="9"/>
      <c r="H48" s="9"/>
      <c r="I48" s="8">
        <f t="shared" si="1"/>
        <v>0</v>
      </c>
      <c r="J48"/>
    </row>
    <row r="49" spans="1:10" x14ac:dyDescent="0.25">
      <c r="A49" s="6"/>
      <c r="B49" s="6"/>
      <c r="C49" s="9"/>
      <c r="D49" s="10"/>
      <c r="E49" s="9"/>
      <c r="F49" s="9"/>
      <c r="G49" s="9"/>
      <c r="H49" s="9"/>
      <c r="I49" s="8">
        <f t="shared" si="1"/>
        <v>0</v>
      </c>
      <c r="J49"/>
    </row>
    <row r="59" spans="1:10" x14ac:dyDescent="0.25">
      <c r="G59" s="9"/>
    </row>
  </sheetData>
  <sortState xmlns:xlrd2="http://schemas.microsoft.com/office/spreadsheetml/2017/richdata2" ref="A2:I68">
    <sortCondition ref="A1"/>
  </sortState>
  <pageMargins left="0.7" right="0.7" top="1.1437007874015748" bottom="1.1437007874015748" header="0.75" footer="0.75"/>
  <pageSetup paperSize="9" fitToWidth="0" fitToHeight="0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Grupa 1</vt:lpstr>
      <vt:lpstr>Grupa 2</vt:lpstr>
      <vt:lpstr>Grupa 3</vt:lpstr>
      <vt:lpstr>Grupa 4</vt:lpstr>
      <vt:lpstr>Grupa 5</vt:lpstr>
      <vt:lpstr>Stari studenti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Ivana</cp:lastModifiedBy>
  <cp:revision>1</cp:revision>
  <dcterms:created xsi:type="dcterms:W3CDTF">2019-01-03T18:21:01Z</dcterms:created>
  <dcterms:modified xsi:type="dcterms:W3CDTF">2023-05-19T20:17:48Z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